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5.5\総務課\財政係\07_財政状況・財政分析関係\財政状況資料集\R4.9.6令和２年度財政状況資料集の追加（公会計等）の分析について\回答\"/>
    </mc:Choice>
  </mc:AlternateContent>
  <bookViews>
    <workbookView xWindow="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s="1"/>
  <c r="AM36" i="10" s="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<sst xmlns="http://schemas.openxmlformats.org/spreadsheetml/2006/main" count="1181" uniqueCount="615">
  <si>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</si>
  <si>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</si>
  <si>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</si>
  <si>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</si>
  <si>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</si>
  <si>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</si>
  <si>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</si>
  <si>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</si>
  <si>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</si>
  <si>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</si>
  <si>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</si>
  <si>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</si>
  <si>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</si>
  <si>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</si>
  <si>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</si>
  <si>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</si>
  <si>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</si>
  <si>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</si>
  <si>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</si>
  <si>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</si>
  <si>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</si>
  <si>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</si>
  <si>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</si>
  <si>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</si>
  <si>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</si>
  <si>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</si>
  <si>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</si>
  <si>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</si>
  <si>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</si>
  <si>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</si>
  <si>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</si>
  <si>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</si>
  <si>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</si>
  <si>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</si>
  <si>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</si>
  <si>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</si>
  <si>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</si>
  <si>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</si>
  <si>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</si>
  <si>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</si>
  <si>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</si>
  <si>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</si>
  <si>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</si>
  <si>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</si>
  <si>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</si>
  <si>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</si>
  <si>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</si>
  <si>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</si>
  <si>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</si>
  <si>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</si>
  <si>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</si>
  <si>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</si>
  <si>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</si>
  <si>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</si>
  <si>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</si>
  <si>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</si>
  <si>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</si>
  <si>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</si>
  <si>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</si>
  <si>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</si>
  <si>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</si>
  <si>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</si>
  <si>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</si>
  <si>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</si>
  <si>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</si>
  <si>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</si>
  <si>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</si>
  <si>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</si>
  <si>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</si>
  <si>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</si>
  <si>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</si>
  <si>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</si>
  <si>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</si>
  <si>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</si>
  <si>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</si>
  <si>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</si>
  <si>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</si>
  <si>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</si>
  <si>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</si>
  <si>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</si>
  <si>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</si>
  <si>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</si>
  <si>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</si>
  <si>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</si>
  <si>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</si>
  <si>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</si>
  <si>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</si>
  <si>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</si>
  <si>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</si>
  <si>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</si>
  <si>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</si>
  <si>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</si>
  <si>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</si>
  <si>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</si>
  <si>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</si>
  <si>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</si>
  <si>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</si>
  <si>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</si>
  <si>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</si>
  <si>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</si>
  <si>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</si>
  <si>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</si>
  <si>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</si>
  <si>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</si>
  <si>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</si>
  <si>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</si>
  <si>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</si>
  <si>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</si>
  <si>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</si>
  <si>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</si>
  <si>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</si>
  <si>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</si>
  <si>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</si>
  <si>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</si>
  <si>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</si>
  <si>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</si>
  <si>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</si>
  <si>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</si>
  <si>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</si>
  <si>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</si>
  <si>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</si>
  <si>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</si>
  <si>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</si>
  <si>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</si>
  <si>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</si>
  <si>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</si>
  <si>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</si>
  <si>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</si>
  <si>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</si>
  <si>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</si>
  <si>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</si>
  <si>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</si>
  <si>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</si>
  <si>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</si>
  <si>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</si>
  <si>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</si>
  <si>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</si>
  <si>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</si>
  <si>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</si>
  <si>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</si>
  <si>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</si>
  <si>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</si>
  <si>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</si>
  <si>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</si>
  <si>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</si>
  <si>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</si>
  <si>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</si>
  <si>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</si>
  <si>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</si>
  <si>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</si>
  <si>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</si>
  <si>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</si>
  <si>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</si>
  <si>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</si>
  <si>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</si>
  <si>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</si>
  <si>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</si>
  <si>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</si>
  <si>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</si>
  <si>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</si>
  <si>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</si>
  <si>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</si>
  <si>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</si>
  <si>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</si>
  <si>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</si>
  <si>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</si>
  <si>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</si>
  <si>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</si>
  <si>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</si>
  <si>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</si>
  <si>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</si>
  <si>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</si>
  <si>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</si>
  <si>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</si>
  <si>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</si>
  <si>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</si>
  <si>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</si>
  <si>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</si>
  <si>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</si>
  <si>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</si>
  <si>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</si>
  <si>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</si>
  <si>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</si>
  <si>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</si>
  <si>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</si>
  <si>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</si>
  <si>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</si>
  <si>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</si>
  <si>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</si>
  <si>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</si>
  <si>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</si>
  <si>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</si>
  <si>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</si>
  <si>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</si>
  <si>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</si>
  <si>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</si>
  <si>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</si>
  <si>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</si>
  <si>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</si>
  <si>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</si>
  <si>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</si>
  <si>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</si>
  <si>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</si>
  <si>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</si>
  <si>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</si>
  <si>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</si>
  <si>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</si>
  <si>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</si>
  <si>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</si>
  <si>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</si>
  <si>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</si>
  <si>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</si>
  <si>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</si>
  <si>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</si>
  <si>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</si>
  <si>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</si>
  <si>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</si>
  <si>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</si>
  <si>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</si>
  <si>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</si>
  <si>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</si>
  <si>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</si>
  <si>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</si>
  <si>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</si>
  <si>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</si>
  <si>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</si>
  <si>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</si>
  <si>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</si>
  <si>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</si>
  <si>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</si>
  <si>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</si>
  <si>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</si>
  <si>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</si>
  <si>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</si>
  <si>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</si>
  <si>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</si>
  <si>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</si>
  <si>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</si>
  <si>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</si>
  <si>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</si>
  <si>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</si>
  <si>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</si>
  <si>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</si>
  <si>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</si>
  <si>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</si>
  <si>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</si>
  <si>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</si>
  <si>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</si>
  <si>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</si>
  <si>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</si>
  <si>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</si>
  <si>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</si>
  <si>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</si>
  <si>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</si>
  <si>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</si>
  <si>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</si>
  <si>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</si>
  <si>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</si>
  <si>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</si>
  <si>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</si>
  <si>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</si>
  <si>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</si>
  <si>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</si>
  <si>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</si>
  <si>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</si>
  <si>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</si>
  <si>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</si>
  <si>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</si>
  <si>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</si>
  <si>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</si>
  <si>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</si>
  <si>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</si>
  <si>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</si>
  <si>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</si>
  <si>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</si>
  <si>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</si>
  <si>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</si>
  <si>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</si>
  <si>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</si>
  <si>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</si>
  <si>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</si>
  <si>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</si>
  <si>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</si>
  <si>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</si>
  <si>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</si>
  <si>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</si>
  <si>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</si>
  <si>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</si>
  <si>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</si>
  <si>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</si>
  <si>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</si>
  <si>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</si>
  <si>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</si>
  <si>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</si>
  <si>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</si>
  <si>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</si>
  <si>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</si>
  <si>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</si>
  <si>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</si>
  <si>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</si>
  <si>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</si>
  <si>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</si>
  <si>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</si>
  <si>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</si>
  <si>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</si>
  <si>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</si>
  <si>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</si>
  <si>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</si>
  <si>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</si>
  <si>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</si>
  <si>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</si>
  <si>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</si>
  <si>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</si>
  <si>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</si>
  <si>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</si>
  <si>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</si>
  <si>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</si>
  <si>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</si>
  <si>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</si>
  <si>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</si>
  <si>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</si>
  <si>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</si>
  <si>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</si>
  <si>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</si>
  <si>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</si>
  <si>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</si>
  <si>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</si>
  <si>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</si>
  <si>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</si>
  <si>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</si>
  <si>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</si>
  <si>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</si>
  <si>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</si>
  <si>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</si>
  <si>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</si>
  <si>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</si>
  <si>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</si>
  <si>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</si>
  <si>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</si>
  <si>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</si>
  <si>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</si>
  <si>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</si>
  <si>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</si>
  <si>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</si>
  <si>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</si>
  <si>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</si>
  <si>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</si>
  <si>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</si>
  <si>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</si>
  <si>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</si>
  <si>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</si>
  <si>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</si>
  <si>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</si>
  <si>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</si>
  <si>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</si>
  <si>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</si>
  <si>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</si>
  <si>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</si>
  <si>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</si>
  <si>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</si>
  <si>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</si>
  <si>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</si>
  <si>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</si>
  <si>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</si>
  <si>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</si>
  <si>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</si>
  <si>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</si>
  <si>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</si>
  <si>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</si>
  <si>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</si>
  <si>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</si>
  <si>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</si>
  <si>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</si>
  <si>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</si>
  <si>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</si>
  <si>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</si>
  <si>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</si>
  <si>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</si>
  <si>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</si>
  <si>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</si>
  <si>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</si>
  <si>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</si>
  <si>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</si>
  <si>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</si>
  <si>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</si>
  <si>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</si>
  <si>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</si>
  <si>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</si>
  <si>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</si>
  <si>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</si>
  <si>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</si>
  <si>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</si>
  <si>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</si>
  <si>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</si>
  <si>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</si>
  <si>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</si>
  <si>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</si>
  <si>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</si>
  <si>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</si>
  <si>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</si>
  <si>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</si>
  <si>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</si>
  <si>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</si>
  <si>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</si>
  <si>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</si>
  <si>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</si>
  <si>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</si>
  <si>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</si>
  <si>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</si>
  <si>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</si>
  <si>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</si>
  <si>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</si>
  <si>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</si>
  <si>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</si>
  <si>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</si>
  <si>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</si>
  <si>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</si>
  <si>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</si>
  <si>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</si>
  <si>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</si>
  <si>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</si>
  <si>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</si>
  <si>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</si>
  <si>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</si>
  <si>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</si>
  <si>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</si>
  <si>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</si>
  <si>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</si>
  <si>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</si>
  <si>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</si>
  <si>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</si>
  <si>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</si>
  <si>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</si>
  <si>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</si>
  <si>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</si>
  <si>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</si>
  <si>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</si>
  <si>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</si>
  <si>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</si>
  <si>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</si>
  <si>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</si>
  <si>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</si>
  <si>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</si>
  <si>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</si>
  <si>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</si>
  <si>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</si>
  <si>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</si>
  <si>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</si>
  <si>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</si>
  <si>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</si>
  <si>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</si>
  <si>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</si>
  <si>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</si>
  <si>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</si>
  <si>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</si>
  <si>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</si>
  <si>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</si>
  <si>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</si>
  <si>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</si>
  <si>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</si>
  <si>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</si>
  <si>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</si>
  <si>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</si>
  <si>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</si>
  <si>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</si>
  <si>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</si>
  <si>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</si>
  <si>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</si>
  <si>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</si>
  <si>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</si>
  <si>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</si>
  <si>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</si>
  <si>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</si>
  <si>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</si>
  <si>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</si>
  <si>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</si>
  <si>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</si>
  <si>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</si>
  <si>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</si>
  <si>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</si>
  <si>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</si>
  <si>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</si>
  <si>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</si>
  <si>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</si>
  <si>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</si>
  <si>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</si>
  <si>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</si>
  <si>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</si>
  <si>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</si>
  <si>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</si>
  <si>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</si>
  <si>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</si>
  <si>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</si>
  <si>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</si>
  <si>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</si>
  <si>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</si>
  <si>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</si>
  <si>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</si>
  <si>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</si>
  <si>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</si>
  <si>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</si>
  <si>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</si>
  <si>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</si>
  <si>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</si>
  <si>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</si>
  <si>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</si>
  <si>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</si>
  <si>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</si>
  <si>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</si>
  <si>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</si>
  <si>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</si>
  <si>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</si>
  <si>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</si>
  <si>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</si>
  <si>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</si>
  <si>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</si>
  <si>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</si>
  <si>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</si>
  <si>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</si>
  <si>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</si>
  <si>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</si>
  <si>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</si>
  <si>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</si>
  <si>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</si>
  <si>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</si>
  <si>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</si>
  <si>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</si>
  <si>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</si>
  <si>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</si>
  <si>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</si>
  <si>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</si>
  <si>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</si>
  <si>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</si>
  <si>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</si>
  <si>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</si>
  <si>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</si>
  <si>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</si>
  <si>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</si>
  <si>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</si>
  <si>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</si>
  <si>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</si>
  <si>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</si>
  <si>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</si>
  <si>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</si>
  <si>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</si>
  <si>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</si>
  <si>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</si>
  <si>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</si>
  <si>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</si>
  <si>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</si>
  <si>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</si>
  <si>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2.13</t>
  </si>
  <si>
    <t>▲ 3.55</t>
  </si>
  <si>
    <t>▲ 3.84</t>
  </si>
  <si>
    <t>▲ 15.24</t>
  </si>
  <si>
    <t>一般会計</t>
  </si>
  <si>
    <t>水道事業会計</t>
  </si>
  <si>
    <t>病院事業会計</t>
  </si>
  <si>
    <t>下水道事業会計</t>
  </si>
  <si>
    <t>国民健康保険事業特別会計</t>
  </si>
  <si>
    <t>訪問看護ステーション特別会計</t>
  </si>
  <si>
    <t>住宅地造成事業特別会計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</si>
  <si>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</si>
  <si>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</si>
  <si>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</si>
  <si>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</si>
  <si>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</si>
  <si>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</si>
  <si>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</si>
  <si>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</si>
  <si>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</si>
  <si>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</si>
  <si>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</si>
  <si>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</si>
  <si>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5"/>
  </si>
  <si>
    <t>長野広域連合</t>
    <rPh sb="0" eb="6">
      <t>ナガノコウイキレンゴウ</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</si>
  <si>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</si>
  <si>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</si>
  <si>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</si>
  <si>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</si>
  <si>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</si>
  <si>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有限会社飯綱町ふるさと振興公社</t>
    <rPh sb="0" eb="2">
      <t>ユウゲン</t>
    </rPh>
    <rPh sb="2" eb="4">
      <t>カイシャ</t>
    </rPh>
    <rPh sb="4" eb="7">
      <t>イイヅナマチ</t>
    </rPh>
    <rPh sb="11" eb="15">
      <t>シンコウコウシャ</t>
    </rPh>
    <phoneticPr fontId="2"/>
  </si>
  <si>
    <t>－</t>
    <phoneticPr fontId="2"/>
  </si>
  <si>
    <t>地域振興基金</t>
    <rPh sb="0" eb="6">
      <t>チイキシンコウキキン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</si>
  <si>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</si>
  <si>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</si>
  <si>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飯綱町子育て応援基金</t>
    <rPh sb="0" eb="3">
      <t>イイヅナマチ</t>
    </rPh>
    <rPh sb="3" eb="5">
      <t>コソダ</t>
    </rPh>
    <rPh sb="6" eb="8">
      <t>オウエン</t>
    </rPh>
    <rPh sb="8" eb="10">
      <t>キキン</t>
    </rPh>
    <phoneticPr fontId="5"/>
  </si>
  <si>
    <t>ふるさと応援基金</t>
    <rPh sb="4" eb="6">
      <t>オウエン</t>
    </rPh>
    <rPh sb="6" eb="8">
      <t>キキン</t>
    </rPh>
    <phoneticPr fontId="5"/>
  </si>
  <si>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</si>
  <si>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</si>
  <si>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</si>
  <si>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</si>
  <si>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　(一般会計)</t>
    <rPh sb="2" eb="4">
      <t>イッパン</t>
    </rPh>
    <rPh sb="4" eb="6">
      <t>カイケイ</t>
    </rPh>
    <phoneticPr fontId="39"/>
  </si>
  <si>
    <t>　(斎場事業特別会計)</t>
  </si>
  <si>
    <t>　(一般会計)</t>
  </si>
  <si>
    <t>　(後期高齢者医療事業会計)</t>
  </si>
  <si>
    <t>　(非常勤公務災害補償特別会計)</t>
  </si>
  <si>
    <t>東北信市町村交通災害共済事務組合</t>
  </si>
  <si>
    <t>長水部分林組合</t>
  </si>
  <si>
    <t>長野県地方税滞納整理機構</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</si>
  <si>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</si>
  <si>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</si>
  <si>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</si>
  <si>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</si>
  <si>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</si>
  <si>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</si>
  <si>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</si>
  <si>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</si>
  <si>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</si>
  <si>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</si>
  <si>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</si>
  <si>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</si>
  <si>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</si>
  <si>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将来負担比率は平成28年度からマイナスとなっていたが、役場新庁舎の建設や地方創生関連事業の実施に伴い、基金の取崩しや地方債の発行が実施されたことから、5.3%に上昇した。
　有形固定資産減価償却率は令和2年度に新庁舎の一部が完成したことに伴い前年度よりも減少している。令和4年3月に見直しした公共施設等総合管理計画を推進し、個別施設計画の策定を進め、除却する施設等を具体化し投資的経費の節減を図るとともに、必要な施設の老朽化対策に取り組んでいく。</t>
    <rPh sb="1" eb="3">
      <t>ショウライ</t>
    </rPh>
    <rPh sb="3" eb="5">
      <t>フタン</t>
    </rPh>
    <rPh sb="5" eb="7">
      <t>ヒリツ</t>
    </rPh>
    <rPh sb="8" eb="10">
      <t>ヘイセイ</t>
    </rPh>
    <rPh sb="12" eb="14">
      <t>ネンド</t>
    </rPh>
    <rPh sb="28" eb="30">
      <t>ヤクバ</t>
    </rPh>
    <rPh sb="30" eb="31">
      <t>シン</t>
    </rPh>
    <rPh sb="31" eb="33">
      <t>チョウシャ</t>
    </rPh>
    <rPh sb="34" eb="36">
      <t>ケンセツ</t>
    </rPh>
    <rPh sb="37" eb="39">
      <t>チホウ</t>
    </rPh>
    <rPh sb="39" eb="41">
      <t>ソウセイ</t>
    </rPh>
    <rPh sb="41" eb="43">
      <t>カンレン</t>
    </rPh>
    <rPh sb="43" eb="45">
      <t>ジギョウ</t>
    </rPh>
    <rPh sb="46" eb="48">
      <t>ジッシ</t>
    </rPh>
    <rPh sb="49" eb="50">
      <t>トモナ</t>
    </rPh>
    <rPh sb="52" eb="54">
      <t>キキン</t>
    </rPh>
    <rPh sb="55" eb="57">
      <t>トリクズ</t>
    </rPh>
    <rPh sb="59" eb="62">
      <t>チホウサイ</t>
    </rPh>
    <rPh sb="63" eb="65">
      <t>ハッコウ</t>
    </rPh>
    <rPh sb="66" eb="68">
      <t>ジッシ</t>
    </rPh>
    <rPh sb="81" eb="83">
      <t>ジョウショウ</t>
    </rPh>
    <rPh sb="88" eb="94">
      <t>ユウケイコテイシサン</t>
    </rPh>
    <rPh sb="94" eb="99">
      <t>ゲンカショウキャクリツ</t>
    </rPh>
    <rPh sb="110" eb="112">
      <t>イチブ</t>
    </rPh>
    <phoneticPr fontId="5"/>
  </si>
  <si>
    <t>　将来負担比率は平成28年度からマイナスとなっていたが、5.3%に上昇し、実質公債費比率も前年度から0.3%上昇し、9.4%となった。将来負担比率、実質公債費比率ともに類似団体平均を下回っているが、実質公債費比率については、平成30年度から令和3年度にかけて庁舎建設事業に8億8千万円の地方債を発行したことなどにより、今後数年間は上昇が予想されるため、償還計画に基づき適切な運営を行っていく。</t>
    <rPh sb="33" eb="35">
      <t>ジョウショウ</t>
    </rPh>
    <rPh sb="37" eb="42">
      <t>ジッシツコウサイヒ</t>
    </rPh>
    <rPh sb="42" eb="44">
      <t>ヒリツ</t>
    </rPh>
    <rPh sb="45" eb="48">
      <t>ゼンネンド</t>
    </rPh>
    <rPh sb="54" eb="56">
      <t>ジョウショウ</t>
    </rPh>
    <rPh sb="67" eb="71">
      <t>ショウライフタン</t>
    </rPh>
    <rPh sb="71" eb="73">
      <t>ヒリツ</t>
    </rPh>
    <rPh sb="74" eb="79">
      <t>ジッシツコウサイヒ</t>
    </rPh>
    <rPh sb="79" eb="81">
      <t>ヒリツ</t>
    </rPh>
    <rPh sb="84" eb="88">
      <t>ルイジダンタイ</t>
    </rPh>
    <rPh sb="91" eb="93">
      <t>シタマワ</t>
    </rPh>
    <rPh sb="100" eb="101">
      <t>シツ</t>
    </rPh>
    <rPh sb="101" eb="104">
      <t>コウサイヒ</t>
    </rPh>
    <rPh sb="112" eb="114">
      <t>ヘイセイ</t>
    </rPh>
    <rPh sb="116" eb="117">
      <t>ネン</t>
    </rPh>
    <rPh sb="117" eb="118">
      <t>ド</t>
    </rPh>
    <rPh sb="120" eb="122">
      <t>レイワ</t>
    </rPh>
    <rPh sb="123" eb="125">
      <t>ネンド</t>
    </rPh>
    <rPh sb="129" eb="131">
      <t>チョウシャ</t>
    </rPh>
    <rPh sb="131" eb="133">
      <t>ケンセツ</t>
    </rPh>
    <rPh sb="133" eb="135">
      <t>ジギョウ</t>
    </rPh>
    <rPh sb="137" eb="138">
      <t>オク</t>
    </rPh>
    <rPh sb="139" eb="140">
      <t>セン</t>
    </rPh>
    <rPh sb="140" eb="142">
      <t>マンエン</t>
    </rPh>
    <rPh sb="143" eb="146">
      <t>チホウサイ</t>
    </rPh>
    <rPh sb="147" eb="149">
      <t>ハッコウ</t>
    </rPh>
    <rPh sb="159" eb="161">
      <t>コンゴ</t>
    </rPh>
    <rPh sb="161" eb="164">
      <t>スウネンカン</t>
    </rPh>
    <rPh sb="165" eb="167">
      <t>ジョウショウ</t>
    </rPh>
    <rPh sb="176" eb="178">
      <t>ショウカン</t>
    </rPh>
    <rPh sb="178" eb="180">
      <t>ケイカク</t>
    </rPh>
    <rPh sb="181" eb="182">
      <t>モト</t>
    </rPh>
    <rPh sb="184" eb="186">
      <t>テキセツ</t>
    </rPh>
    <rPh sb="187" eb="189">
      <t>ウンエイ</t>
    </rPh>
    <rPh sb="190" eb="19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</si>
</sst>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D158-4709-AE73-DF7D1A16D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92531</c:v>
                </c:pt>
                <c:pt idx="1">
                  <c:v>76496</c:v>
                </c:pt>
                <c:pt idx="2">
                  <c:v>50603</c:v>
                </c:pt>
                <c:pt idx="3">
                  <c:v>178112</c:v>
                </c:pt>
                <c:pt idx="4">
                  <c:v>203017</c:v>
                </c:pt>
              </c:numCache>
            </c:numRef>
          </c:val>
          <c:smooth val="0"/>
          <c:extLst>
            <c:ext xmlns:c16="http://schemas.microsoft.com/office/drawing/2014/chart" uri="{C3380CC4-5D6E-409C-BE32-E72D297353CC}">
              <c16:uniqueId val="{00000001-D158-4709-AE73-DF7D1A16DE34}"/>
            </c:ext>
          </c:extLst>
        </c:ser>
        <c:dLbls>
          <c:showLegendKey val="0"/>
          <c:showVal val="0"/>
          <c:showCatName val="0"/>
          <c:showSerName val="0"/>
          <c:showPercent val="0"/>
          <c:showBubbleSize val="0"/>
        </c:dLbls>
        <c:marker val="1"/>
        <c:smooth val="0"/>
        <c:axId val="485350456"/>
        <c:axId val="485343400"/>
      </c:lineChart>
      <c:catAx>
        <c:axId val="485350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43400"/>
        <c:crosses val="autoZero"/>
        <c:auto val="1"/>
        <c:lblAlgn val="ctr"/>
        <c:lblOffset val="100"/>
        <c:tickLblSkip val="1"/>
        <c:tickMarkSkip val="1"/>
        <c:noMultiLvlLbl val="0"/>
      </c:catAx>
      <c:valAx>
        <c:axId val="4853434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50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8.8699999999999992</c:v>
                </c:pt>
                <c:pt idx="1">
                  <c:v>9.64</c:v>
                </c:pt>
                <c:pt idx="2">
                  <c:v>11.72</c:v>
                </c:pt>
                <c:pt idx="3">
                  <c:v>11.08</c:v>
                </c:pt>
                <c:pt idx="4">
                  <c:v>15.56</c:v>
                </c:pt>
              </c:numCache>
            </c:numRef>
          </c:val>
          <c:extLst>
            <c:ext xmlns:c16="http://schemas.microsoft.com/office/drawing/2014/chart" uri="{C3380CC4-5D6E-409C-BE32-E72D297353CC}">
              <c16:uniqueId val="{00000000-E561-4EA2-B537-CAC504C22E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38.47</c:v>
                </c:pt>
                <c:pt idx="1">
                  <c:v>36.409999999999997</c:v>
                </c:pt>
                <c:pt idx="2">
                  <c:v>29.63</c:v>
                </c:pt>
                <c:pt idx="3">
                  <c:v>19.47</c:v>
                </c:pt>
                <c:pt idx="4">
                  <c:v>22.21</c:v>
                </c:pt>
              </c:numCache>
            </c:numRef>
          </c:val>
          <c:extLst>
            <c:ext xmlns:c16="http://schemas.microsoft.com/office/drawing/2014/chart" uri="{C3380CC4-5D6E-409C-BE32-E72D297353CC}">
              <c16:uniqueId val="{00000001-E561-4EA2-B537-CAC504C22ED7}"/>
            </c:ext>
          </c:extLst>
        </c:ser>
        <c:dLbls>
          <c:showLegendKey val="0"/>
          <c:showVal val="0"/>
          <c:showCatName val="0"/>
          <c:showSerName val="0"/>
          <c:showPercent val="0"/>
          <c:showBubbleSize val="0"/>
        </c:dLbls>
        <c:gapWidth val="250"/>
        <c:overlap val="100"/>
        <c:axId val="485228672"/>
        <c:axId val="48523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-2.13</c:v>
                </c:pt>
                <c:pt idx="1">
                  <c:v>-3.55</c:v>
                </c:pt>
                <c:pt idx="2">
                  <c:v>-3.84</c:v>
                </c:pt>
                <c:pt idx="3">
                  <c:v>-15.24</c:v>
                </c:pt>
                <c:pt idx="4">
                  <c:v>1.78</c:v>
                </c:pt>
              </c:numCache>
            </c:numRef>
          </c:val>
          <c:smooth val="0"/>
          <c:extLst>
            <c:ext xmlns:c16="http://schemas.microsoft.com/office/drawing/2014/chart" uri="{C3380CC4-5D6E-409C-BE32-E72D297353CC}">
              <c16:uniqueId val="{00000002-E561-4EA2-B537-CAC504C22ED7}"/>
            </c:ext>
          </c:extLst>
        </c:ser>
        <c:dLbls>
          <c:showLegendKey val="0"/>
          <c:showVal val="0"/>
          <c:showCatName val="0"/>
          <c:showSerName val="0"/>
          <c:showPercent val="0"/>
          <c:showBubbleSize val="0"/>
        </c:dLbls>
        <c:marker val="1"/>
        <c:smooth val="0"/>
        <c:axId val="485228672"/>
        <c:axId val="485231024"/>
      </c:lineChart>
      <c:catAx>
        <c:axId val="4852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231024"/>
        <c:crosses val="autoZero"/>
        <c:auto val="1"/>
        <c:lblAlgn val="ctr"/>
        <c:lblOffset val="100"/>
        <c:tickLblSkip val="1"/>
        <c:tickMarkSkip val="1"/>
        <c:noMultiLvlLbl val="0"/>
      </c:catAx>
      <c:valAx>
        <c:axId val="48523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0.41</c:v>
                </c:pt>
                <c:pt idx="4">
                  <c:v>#N/A</c:v>
                </c:pt>
                <c:pt idx="5">
                  <c:v>0.2</c:v>
                </c:pt>
                <c:pt idx="6">
                  <c:v>#N/A</c:v>
                </c:pt>
                <c:pt idx="7">
                  <c:v>6.15</c:v>
                </c:pt>
                <c:pt idx="8">
                  <c:v>#N/A</c:v>
                </c:pt>
                <c:pt idx="9">
                  <c:v>0.01</c:v>
                </c:pt>
              </c:numCache>
            </c:numRef>
          </c:val>
          <c:extLst>
            <c:ext xmlns:c16="http://schemas.microsoft.com/office/drawing/2014/chart" uri="{C3380CC4-5D6E-409C-BE32-E72D297353CC}">
              <c16:uniqueId val="{00000000-8534-4104-A7AB-D83FCC050B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4-4104-A7AB-D83FCC050BB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0.97</c:v>
                </c:pt>
                <c:pt idx="2">
                  <c:v>#N/A</c:v>
                </c:pt>
                <c:pt idx="3">
                  <c:v>0.49</c:v>
                </c:pt>
                <c:pt idx="4">
                  <c:v>#N/A</c:v>
                </c:pt>
                <c:pt idx="5">
                  <c:v>0.25</c:v>
                </c:pt>
                <c:pt idx="6">
                  <c:v>#N/A</c:v>
                </c:pt>
                <c:pt idx="7">
                  <c:v>0.01</c:v>
                </c:pt>
                <c:pt idx="8">
                  <c:v>#N/A</c:v>
                </c:pt>
                <c:pt idx="9">
                  <c:v>0.08</c:v>
                </c:pt>
              </c:numCache>
            </c:numRef>
          </c:val>
          <c:extLst>
            <c:ext xmlns:c16="http://schemas.microsoft.com/office/drawing/2014/chart" uri="{C3380CC4-5D6E-409C-BE32-E72D297353CC}">
              <c16:uniqueId val="{00000002-8534-4104-A7AB-D83FCC050BBC}"/>
            </c:ext>
          </c:extLst>
        </c:ser>
        <c:ser>
          <c:idx val="3"/>
          <c:order val="3"/>
          <c:tx>
            <c:strRef>
              <c:f>データシート!$A$30</c:f>
              <c:strCache>
                <c:ptCount val="1"/>
                <c:pt idx="0">
                  <c:v>住宅地造成事業特別会計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0.23</c:v>
                </c:pt>
                <c:pt idx="6">
                  <c:v>#N/A</c:v>
                </c:pt>
                <c:pt idx="7">
                  <c:v>0.08</c:v>
                </c:pt>
                <c:pt idx="8">
                  <c:v>#N/A</c:v>
                </c:pt>
                <c:pt idx="9">
                  <c:v>0.09</c:v>
                </c:pt>
              </c:numCache>
            </c:numRef>
          </c:val>
          <c:extLst>
            <c:ext xmlns:c16="http://schemas.microsoft.com/office/drawing/2014/chart" uri="{C3380CC4-5D6E-409C-BE32-E72D297353CC}">
              <c16:uniqueId val="{00000003-8534-4104-A7AB-D83FCC050BBC}"/>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0.25</c:v>
                </c:pt>
                <c:pt idx="4">
                  <c:v>#N/A</c:v>
                </c:pt>
                <c:pt idx="5">
                  <c:v>0.19</c:v>
                </c:pt>
                <c:pt idx="6">
                  <c:v>#N/A</c:v>
                </c:pt>
                <c:pt idx="7">
                  <c:v>0.15</c:v>
                </c:pt>
                <c:pt idx="8">
                  <c:v>#N/A</c:v>
                </c:pt>
                <c:pt idx="9">
                  <c:v>0.24</c:v>
                </c:pt>
              </c:numCache>
            </c:numRef>
          </c:val>
          <c:extLst>
            <c:ext xmlns:c16="http://schemas.microsoft.com/office/drawing/2014/chart" uri="{C3380CC4-5D6E-409C-BE32-E72D297353CC}">
              <c16:uniqueId val="{00000004-8534-4104-A7AB-D83FCC050BB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2.1</c:v>
                </c:pt>
                <c:pt idx="4">
                  <c:v>#N/A</c:v>
                </c:pt>
                <c:pt idx="5">
                  <c:v>1.7</c:v>
                </c:pt>
                <c:pt idx="6">
                  <c:v>#N/A</c:v>
                </c:pt>
                <c:pt idx="7">
                  <c:v>0.84</c:v>
                </c:pt>
                <c:pt idx="8">
                  <c:v>#N/A</c:v>
                </c:pt>
                <c:pt idx="9">
                  <c:v>1.05</c:v>
                </c:pt>
              </c:numCache>
            </c:numRef>
          </c:val>
          <c:extLst>
            <c:ext xmlns:c16="http://schemas.microsoft.com/office/drawing/2014/chart" uri="{C3380CC4-5D6E-409C-BE32-E72D297353CC}">
              <c16:uniqueId val="{00000005-8534-4104-A7AB-D83FCC050B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2.37</c:v>
                </c:pt>
              </c:numCache>
            </c:numRef>
          </c:val>
          <c:extLst>
            <c:ext xmlns:c16="http://schemas.microsoft.com/office/drawing/2014/chart" uri="{C3380CC4-5D6E-409C-BE32-E72D297353CC}">
              <c16:uniqueId val="{00000006-8534-4104-A7AB-D83FCC050BB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10</c:v>
                </c:pt>
                <c:pt idx="4">
                  <c:v>#N/A</c:v>
                </c:pt>
                <c:pt idx="5">
                  <c:v>9.07</c:v>
                </c:pt>
                <c:pt idx="6">
                  <c:v>#N/A</c:v>
                </c:pt>
                <c:pt idx="7">
                  <c:v>7.23</c:v>
                </c:pt>
                <c:pt idx="8">
                  <c:v>#N/A</c:v>
                </c:pt>
                <c:pt idx="9">
                  <c:v>4.71</c:v>
                </c:pt>
              </c:numCache>
            </c:numRef>
          </c:val>
          <c:extLst>
            <c:ext xmlns:c16="http://schemas.microsoft.com/office/drawing/2014/chart" uri="{C3380CC4-5D6E-409C-BE32-E72D297353CC}">
              <c16:uniqueId val="{00000007-8534-4104-A7AB-D83FCC050B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17.21</c:v>
                </c:pt>
                <c:pt idx="2">
                  <c:v>#N/A</c:v>
                </c:pt>
                <c:pt idx="3">
                  <c:v>16.72</c:v>
                </c:pt>
                <c:pt idx="4">
                  <c:v>#N/A</c:v>
                </c:pt>
                <c:pt idx="5">
                  <c:v>15.9</c:v>
                </c:pt>
                <c:pt idx="6">
                  <c:v>#N/A</c:v>
                </c:pt>
                <c:pt idx="7">
                  <c:v>16.899999999999999</c:v>
                </c:pt>
                <c:pt idx="8">
                  <c:v>#N/A</c:v>
                </c:pt>
                <c:pt idx="9">
                  <c:v>14.74</c:v>
                </c:pt>
              </c:numCache>
            </c:numRef>
          </c:val>
          <c:extLst>
            <c:ext xmlns:c16="http://schemas.microsoft.com/office/drawing/2014/chart" uri="{C3380CC4-5D6E-409C-BE32-E72D297353CC}">
              <c16:uniqueId val="{00000008-8534-4104-A7AB-D83FCC050B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9.6300000000000008</c:v>
                </c:pt>
                <c:pt idx="4">
                  <c:v>#N/A</c:v>
                </c:pt>
                <c:pt idx="5">
                  <c:v>11.72</c:v>
                </c:pt>
                <c:pt idx="6">
                  <c:v>#N/A</c:v>
                </c:pt>
                <c:pt idx="7">
                  <c:v>11.06</c:v>
                </c:pt>
                <c:pt idx="8">
                  <c:v>#N/A</c:v>
                </c:pt>
                <c:pt idx="9">
                  <c:v>15.55</c:v>
                </c:pt>
              </c:numCache>
            </c:numRef>
          </c:val>
          <c:extLst>
            <c:ext xmlns:c16="http://schemas.microsoft.com/office/drawing/2014/chart" uri="{C3380CC4-5D6E-409C-BE32-E72D297353CC}">
              <c16:uniqueId val="{00000009-8534-4104-A7AB-D83FCC050BBC}"/>
            </c:ext>
          </c:extLst>
        </c:ser>
        <c:dLbls>
          <c:showLegendKey val="0"/>
          <c:showVal val="0"/>
          <c:showCatName val="0"/>
          <c:showSerName val="0"/>
          <c:showPercent val="0"/>
          <c:showBubbleSize val="0"/>
        </c:dLbls>
        <c:gapWidth val="150"/>
        <c:overlap val="100"/>
        <c:axId val="485234552"/>
        <c:axId val="485232984"/>
      </c:barChart>
      <c:catAx>
        <c:axId val="48523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32984"/>
        <c:crosses val="autoZero"/>
        <c:auto val="1"/>
        <c:lblAlgn val="ctr"/>
        <c:lblOffset val="100"/>
        <c:tickLblSkip val="1"/>
        <c:tickMarkSkip val="1"/>
        <c:noMultiLvlLbl val="0"/>
      </c:catAx>
      <c:valAx>
        <c:axId val="48523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942</c:v>
                </c:pt>
                <c:pt idx="5">
                  <c:v>925</c:v>
                </c:pt>
                <c:pt idx="8">
                  <c:v>1044</c:v>
                </c:pt>
                <c:pt idx="11">
                  <c:v>1078</c:v>
                </c:pt>
                <c:pt idx="14">
                  <c:v>990</c:v>
                </c:pt>
              </c:numCache>
            </c:numRef>
          </c:val>
          <c:extLst>
            <c:ext xmlns:c16="http://schemas.microsoft.com/office/drawing/2014/chart" uri="{C3380CC4-5D6E-409C-BE32-E72D297353CC}">
              <c16:uniqueId val="{00000000-8774-4EE6-82B3-E0576711A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4-4EE6-82B3-E0576711A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19</c:v>
                </c:pt>
                <c:pt idx="6">
                  <c:v>6</c:v>
                </c:pt>
                <c:pt idx="9">
                  <c:v>9</c:v>
                </c:pt>
                <c:pt idx="12">
                  <c:v>0</c:v>
                </c:pt>
              </c:numCache>
            </c:numRef>
          </c:val>
          <c:extLst>
            <c:ext xmlns:c16="http://schemas.microsoft.com/office/drawing/2014/chart" uri="{C3380CC4-5D6E-409C-BE32-E72D297353CC}">
              <c16:uniqueId val="{00000002-8774-4EE6-82B3-E0576711A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10</c:v>
                </c:pt>
                <c:pt idx="12">
                  <c:v>19</c:v>
                </c:pt>
              </c:numCache>
            </c:numRef>
          </c:val>
          <c:extLst>
            <c:ext xmlns:c16="http://schemas.microsoft.com/office/drawing/2014/chart" uri="{C3380CC4-5D6E-409C-BE32-E72D297353CC}">
              <c16:uniqueId val="{00000003-8774-4EE6-82B3-E0576711A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636</c:v>
                </c:pt>
                <c:pt idx="3">
                  <c:v>638</c:v>
                </c:pt>
                <c:pt idx="6">
                  <c:v>655</c:v>
                </c:pt>
                <c:pt idx="9">
                  <c:v>656</c:v>
                </c:pt>
                <c:pt idx="12">
                  <c:v>607</c:v>
                </c:pt>
              </c:numCache>
            </c:numRef>
          </c:val>
          <c:extLst>
            <c:ext xmlns:c16="http://schemas.microsoft.com/office/drawing/2014/chart" uri="{C3380CC4-5D6E-409C-BE32-E72D297353CC}">
              <c16:uniqueId val="{00000004-8774-4EE6-82B3-E0576711A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4-4EE6-82B3-E0576711A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4-4EE6-82B3-E0576711A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654</c:v>
                </c:pt>
                <c:pt idx="3">
                  <c:v>636</c:v>
                </c:pt>
                <c:pt idx="6">
                  <c:v>672</c:v>
                </c:pt>
                <c:pt idx="9">
                  <c:v>761</c:v>
                </c:pt>
                <c:pt idx="12">
                  <c:v>781</c:v>
                </c:pt>
              </c:numCache>
            </c:numRef>
          </c:val>
          <c:extLst>
            <c:ext xmlns:c16="http://schemas.microsoft.com/office/drawing/2014/chart" uri="{C3380CC4-5D6E-409C-BE32-E72D297353CC}">
              <c16:uniqueId val="{00000007-8774-4EE6-82B3-E0576711ACDB}"/>
            </c:ext>
          </c:extLst>
        </c:ser>
        <c:dLbls>
          <c:showLegendKey val="0"/>
          <c:showVal val="0"/>
          <c:showCatName val="0"/>
          <c:showSerName val="0"/>
          <c:showPercent val="0"/>
          <c:showBubbleSize val="0"/>
        </c:dLbls>
        <c:gapWidth val="100"/>
        <c:overlap val="100"/>
        <c:axId val="485230240"/>
        <c:axId val="485235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369</c:v>
                </c:pt>
                <c:pt idx="2">
                  <c:v>#N/A</c:v>
                </c:pt>
                <c:pt idx="3">
                  <c:v>#N/A</c:v>
                </c:pt>
                <c:pt idx="4">
                  <c:v>373</c:v>
                </c:pt>
                <c:pt idx="5">
                  <c:v>#N/A</c:v>
                </c:pt>
                <c:pt idx="6">
                  <c:v>#N/A</c:v>
                </c:pt>
                <c:pt idx="7">
                  <c:v>294</c:v>
                </c:pt>
                <c:pt idx="8">
                  <c:v>#N/A</c:v>
                </c:pt>
                <c:pt idx="9">
                  <c:v>#N/A</c:v>
                </c:pt>
                <c:pt idx="10">
                  <c:v>358</c:v>
                </c:pt>
                <c:pt idx="11">
                  <c:v>#N/A</c:v>
                </c:pt>
                <c:pt idx="12">
                  <c:v>#N/A</c:v>
                </c:pt>
                <c:pt idx="13">
                  <c:v>417</c:v>
                </c:pt>
                <c:pt idx="14">
                  <c:v>#N/A</c:v>
                </c:pt>
              </c:numCache>
            </c:numRef>
          </c:val>
          <c:smooth val="0"/>
          <c:extLst>
            <c:ext xmlns:c16="http://schemas.microsoft.com/office/drawing/2014/chart" uri="{C3380CC4-5D6E-409C-BE32-E72D297353CC}">
              <c16:uniqueId val="{00000008-8774-4EE6-82B3-E0576711ACDB}"/>
            </c:ext>
          </c:extLst>
        </c:ser>
        <c:dLbls>
          <c:showLegendKey val="0"/>
          <c:showVal val="0"/>
          <c:showCatName val="0"/>
          <c:showSerName val="0"/>
          <c:showPercent val="0"/>
          <c:showBubbleSize val="0"/>
        </c:dLbls>
        <c:marker val="1"/>
        <c:smooth val="0"/>
        <c:axId val="485230240"/>
        <c:axId val="485235336"/>
      </c:lineChart>
      <c:catAx>
        <c:axId val="4852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35336"/>
        <c:crosses val="autoZero"/>
        <c:auto val="1"/>
        <c:lblAlgn val="ctr"/>
        <c:lblOffset val="100"/>
        <c:tickLblSkip val="1"/>
        <c:tickMarkSkip val="1"/>
        <c:noMultiLvlLbl val="0"/>
      </c:catAx>
      <c:valAx>
        <c:axId val="48523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10138</c:v>
                </c:pt>
                <c:pt idx="5">
                  <c:v>9880</c:v>
                </c:pt>
                <c:pt idx="8">
                  <c:v>9475</c:v>
                </c:pt>
                <c:pt idx="11">
                  <c:v>9618</c:v>
                </c:pt>
                <c:pt idx="14">
                  <c:v>9557</c:v>
                </c:pt>
              </c:numCache>
            </c:numRef>
          </c:val>
          <c:extLst>
            <c:ext xmlns:c16="http://schemas.microsoft.com/office/drawing/2014/chart" uri="{C3380CC4-5D6E-409C-BE32-E72D297353CC}">
              <c16:uniqueId val="{00000000-F4E4-455B-9C4D-229182769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c:v>
                </c:pt>
                <c:pt idx="5">
                  <c:v>44</c:v>
                </c:pt>
                <c:pt idx="8">
                  <c:v>24</c:v>
                </c:pt>
                <c:pt idx="11">
                  <c:v>11</c:v>
                </c:pt>
                <c:pt idx="14">
                  <c:v>0</c:v>
                </c:pt>
              </c:numCache>
            </c:numRef>
          </c:val>
          <c:extLst>
            <c:ext xmlns:c16="http://schemas.microsoft.com/office/drawing/2014/chart" uri="{C3380CC4-5D6E-409C-BE32-E72D297353CC}">
              <c16:uniqueId val="{00000001-F4E4-455B-9C4D-229182769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4460</c:v>
                </c:pt>
                <c:pt idx="5">
                  <c:v>4456</c:v>
                </c:pt>
                <c:pt idx="8">
                  <c:v>4516</c:v>
                </c:pt>
                <c:pt idx="11">
                  <c:v>4140</c:v>
                </c:pt>
                <c:pt idx="14">
                  <c:v>3510</c:v>
                </c:pt>
              </c:numCache>
            </c:numRef>
          </c:val>
          <c:extLst>
            <c:ext xmlns:c16="http://schemas.microsoft.com/office/drawing/2014/chart" uri="{C3380CC4-5D6E-409C-BE32-E72D297353CC}">
              <c16:uniqueId val="{00000002-F4E4-455B-9C4D-229182769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4-455B-9C4D-229182769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E4-455B-9C4D-229182769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4-455B-9C4D-229182769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643</c:v>
                </c:pt>
                <c:pt idx="3">
                  <c:v>637</c:v>
                </c:pt>
                <c:pt idx="6">
                  <c:v>605</c:v>
                </c:pt>
                <c:pt idx="9">
                  <c:v>603</c:v>
                </c:pt>
                <c:pt idx="12">
                  <c:v>622</c:v>
                </c:pt>
              </c:numCache>
            </c:numRef>
          </c:val>
          <c:extLst>
            <c:ext xmlns:c16="http://schemas.microsoft.com/office/drawing/2014/chart" uri="{C3380CC4-5D6E-409C-BE32-E72D297353CC}">
              <c16:uniqueId val="{00000006-F4E4-455B-9C4D-229182769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c:v>
                </c:pt>
                <c:pt idx="3">
                  <c:v>189</c:v>
                </c:pt>
                <c:pt idx="6">
                  <c:v>337</c:v>
                </c:pt>
                <c:pt idx="9">
                  <c:v>314</c:v>
                </c:pt>
                <c:pt idx="12">
                  <c:v>273</c:v>
                </c:pt>
              </c:numCache>
            </c:numRef>
          </c:val>
          <c:extLst>
            <c:ext xmlns:c16="http://schemas.microsoft.com/office/drawing/2014/chart" uri="{C3380CC4-5D6E-409C-BE32-E72D297353CC}">
              <c16:uniqueId val="{00000007-F4E4-455B-9C4D-229182769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6729</c:v>
                </c:pt>
                <c:pt idx="3">
                  <c:v>6336</c:v>
                </c:pt>
                <c:pt idx="6">
                  <c:v>5814</c:v>
                </c:pt>
                <c:pt idx="9">
                  <c:v>5272</c:v>
                </c:pt>
                <c:pt idx="12">
                  <c:v>4723</c:v>
                </c:pt>
              </c:numCache>
            </c:numRef>
          </c:val>
          <c:extLst>
            <c:ext xmlns:c16="http://schemas.microsoft.com/office/drawing/2014/chart" uri="{C3380CC4-5D6E-409C-BE32-E72D297353CC}">
              <c16:uniqueId val="{00000008-F4E4-455B-9C4D-229182769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33</c:v>
                </c:pt>
                <c:pt idx="6">
                  <c:v>10</c:v>
                </c:pt>
                <c:pt idx="9">
                  <c:v>1</c:v>
                </c:pt>
                <c:pt idx="12">
                  <c:v>0</c:v>
                </c:pt>
              </c:numCache>
            </c:numRef>
          </c:val>
          <c:extLst>
            <c:ext xmlns:c16="http://schemas.microsoft.com/office/drawing/2014/chart" uri="{C3380CC4-5D6E-409C-BE32-E72D297353CC}">
              <c16:uniqueId val="{00000009-F4E4-455B-9C4D-229182769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7147</c:v>
                </c:pt>
                <c:pt idx="3">
                  <c:v>7140</c:v>
                </c:pt>
                <c:pt idx="6">
                  <c:v>6949</c:v>
                </c:pt>
                <c:pt idx="9">
                  <c:v>7241</c:v>
                </c:pt>
                <c:pt idx="12">
                  <c:v>7657</c:v>
                </c:pt>
              </c:numCache>
            </c:numRef>
          </c:val>
          <c:extLst>
            <c:ext xmlns:c16="http://schemas.microsoft.com/office/drawing/2014/chart" uri="{C3380CC4-5D6E-409C-BE32-E72D297353CC}">
              <c16:uniqueId val="{0000000A-F4E4-455B-9C4D-229182769577}"/>
            </c:ext>
          </c:extLst>
        </c:ser>
        <c:dLbls>
          <c:showLegendKey val="0"/>
          <c:showVal val="0"/>
          <c:showCatName val="0"/>
          <c:showSerName val="0"/>
          <c:showPercent val="0"/>
          <c:showBubbleSize val="0"/>
        </c:dLbls>
        <c:gapWidth val="100"/>
        <c:overlap val="100"/>
        <c:axId val="485230632"/>
        <c:axId val="48523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210</c:v>
                </c:pt>
                <c:pt idx="14">
                  <c:v>#N/A</c:v>
                </c:pt>
              </c:numCache>
            </c:numRef>
          </c:val>
          <c:smooth val="0"/>
          <c:extLst>
            <c:ext xmlns:c16="http://schemas.microsoft.com/office/drawing/2014/chart" uri="{C3380CC4-5D6E-409C-BE32-E72D297353CC}">
              <c16:uniqueId val="{0000000B-F4E4-455B-9C4D-229182769577}"/>
            </c:ext>
          </c:extLst>
        </c:ser>
        <c:dLbls>
          <c:showLegendKey val="0"/>
          <c:showVal val="0"/>
          <c:showCatName val="0"/>
          <c:showSerName val="0"/>
          <c:showPercent val="0"/>
          <c:showBubbleSize val="0"/>
        </c:dLbls>
        <c:marker val="1"/>
        <c:smooth val="0"/>
        <c:axId val="485230632"/>
        <c:axId val="485235728"/>
      </c:lineChart>
      <c:catAx>
        <c:axId val="48523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235728"/>
        <c:crosses val="autoZero"/>
        <c:auto val="1"/>
        <c:lblAlgn val="ctr"/>
        <c:lblOffset val="100"/>
        <c:tickLblSkip val="1"/>
        <c:tickMarkSkip val="1"/>
        <c:noMultiLvlLbl val="0"/>
      </c:catAx>
      <c:valAx>
        <c:axId val="48523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1415</c:v>
                </c:pt>
                <c:pt idx="1">
                  <c:v>924</c:v>
                </c:pt>
                <c:pt idx="2">
                  <c:v>1080</c:v>
                </c:pt>
              </c:numCache>
            </c:numRef>
          </c:val>
          <c:extLst>
            <c:ext xmlns:c16="http://schemas.microsoft.com/office/drawing/2014/chart" uri="{C3380CC4-5D6E-409C-BE32-E72D297353CC}">
              <c16:uniqueId val="{00000000-D9BC-4930-8560-27AD53F8AF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1278</c:v>
                </c:pt>
                <c:pt idx="1">
                  <c:v>1318</c:v>
                </c:pt>
                <c:pt idx="2">
                  <c:v>1053</c:v>
                </c:pt>
              </c:numCache>
            </c:numRef>
          </c:val>
          <c:extLst>
            <c:ext xmlns:c16="http://schemas.microsoft.com/office/drawing/2014/chart" uri="{C3380CC4-5D6E-409C-BE32-E72D297353CC}">
              <c16:uniqueId val="{00000001-D9BC-4930-8560-27AD53F8AF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2292</c:v>
                </c:pt>
                <c:pt idx="1">
                  <c:v>2294</c:v>
                </c:pt>
                <c:pt idx="2">
                  <c:v>1747</c:v>
                </c:pt>
              </c:numCache>
            </c:numRef>
          </c:val>
          <c:extLst>
            <c:ext xmlns:c16="http://schemas.microsoft.com/office/drawing/2014/chart" uri="{C3380CC4-5D6E-409C-BE32-E72D297353CC}">
              <c16:uniqueId val="{00000002-D9BC-4930-8560-27AD53F8AFE0}"/>
            </c:ext>
          </c:extLst>
        </c:ser>
        <c:dLbls>
          <c:showLegendKey val="0"/>
          <c:showVal val="0"/>
          <c:showCatName val="0"/>
          <c:showSerName val="0"/>
          <c:showPercent val="0"/>
          <c:showBubbleSize val="0"/>
        </c:dLbls>
        <c:gapWidth val="120"/>
        <c:overlap val="100"/>
        <c:axId val="450222576"/>
        <c:axId val="450223360"/>
      </c:barChart>
      <c:catAx>
        <c:axId val="45022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223360"/>
        <c:crosses val="autoZero"/>
        <c:auto val="1"/>
        <c:lblAlgn val="ctr"/>
        <c:lblOffset val="100"/>
        <c:tickLblSkip val="1"/>
        <c:tickMarkSkip val="1"/>
        <c:noMultiLvlLbl val="0"/>
      </c:catAx>
      <c:valAx>
        <c:axId val="45022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22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{734BEAD0-858F-462E-ABCA-5582AD89591B}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F6-4298-9480-251A803656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{6E2FCFE0-42AD-46E5-9196-409DB5B20559}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6-4298-9480-251A803656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{EBFCC4CE-C165-41CC-A9A2-CBF17E647EC0}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6-4298-9480-251A803656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{67AAC8E0-E89E-4354-96B4-0973B7DB2938}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6-4298-9480-251A803656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{8AD76967-57B7-45A8-82DE-DCEA7E205DC7}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6-4298-9480-251A803656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{FDCE6CFF-4B38-4E81-A19D-7F52D5CEC33B}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F6-4298-9480-251A803656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{25D000BD-1E4F-4393-80C2-9F2440AA15E1}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F6-4298-9480-251A803656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{1A2CF4EE-55AA-4A0A-9491-83B252229C62}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F6-4298-9480-251A8036560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{FD08D1AB-9860-4B38-8C76-7EDA1A1A8B80}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F6-4298-9480-251A803656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60.8</c:v>
                </c:pt>
                <c:pt idx="16">
                  <c:v>62.6</c:v>
                </c:pt>
                <c:pt idx="24">
                  <c:v>63.3</c:v>
                </c:pt>
                <c:pt idx="32">
                  <c:v>62.9</c:v>
                </c:pt>
              </c:numCache>
            </c:numRef>
          </c:xVal>
          <c:yVal>
            <c:numRef>
              <c:f>公会計指標分析・財政指標組合せ分析表!$BP$51:$DC$51</c:f>
              <c:numCache>
                <c:formatCode>#,##0.0;"▲ "#,##0.0</c:formatCode>
                <c:ptCount val="40"/>
                <c:pt idx="32">
                  <c:v>5.3</c:v>
                </c:pt>
              </c:numCache>
            </c:numRef>
          </c:yVal>
          <c:smooth val="0"/>
          <c:extLst>
            <c:ext xmlns:c16="http://schemas.microsoft.com/office/drawing/2014/chart" uri="{C3380CC4-5D6E-409C-BE32-E72D297353CC}">
              <c16:uniqueId val="{00000009-B3F6-4298-9480-251A803656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{9FF8220E-633F-4806-B576-6437171C02FE}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F6-4298-9480-251A803656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{70931563-9556-416B-9D41-DAC843B94968}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6-4298-9480-251A803656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{0571F311-407E-4FD9-8BC8-5C367BB53F26}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6-4298-9480-251A803656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{1BA7E238-2BC0-4033-9038-14B9BB66306C}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6-4298-9480-251A803656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{4FB9F9A6-2BD4-49B1-B531-4C02567AC509}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6-4298-9480-251A8036560E}"/>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{46492BE2-31E7-4D77-9F84-054E4B3A9A71}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F6-4298-9480-251A8036560E}"/>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{3332F0A0-677B-49FF-A040-C1DDBCFA8B85}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F6-4298-9480-251A803656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{77F7A91D-6C80-4542-A843-37D7EFC49C59}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F6-4298-9480-251A803656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{C6B625A4-89DE-4A86-A78E-1C8B606D3B66}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F6-4298-9480-251A803656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3F6-4298-9480-251A8036560E}"/>
            </c:ext>
          </c:extLst>
        </c:ser>
        <c:dLbls>
          <c:showLegendKey val="0"/>
          <c:showVal val="1"/>
          <c:showCatName val="0"/>
          <c:showSerName val="0"/>
          <c:showPercent val="0"/>
          <c:showBubbleSize val="0"/>
        </c:dLbls>
        <c:axId val="450220616"/>
        <c:axId val="450221400"/>
      </c:scatterChart>
      <c:valAx>
        <c:axId val="450220616"/>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221400"/>
        <c:crosses val="autoZero"/>
        <c:crossBetween val="midCat"/>
      </c:valAx>
      <c:valAx>
        <c:axId val="45022140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02206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{2A6795CD-1B09-487B-9195-8E7BEC311F5B}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8A-4899-B339-90D49D2652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{E57A938E-ECDD-4C73-B5AC-65DC77066E08}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8A-4899-B339-90D49D2652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{579E6B1D-BB35-411A-A60C-A42A48D7CB45}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8A-4899-B339-90D49D2652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{63724CBC-033F-4F0D-A3B0-8AD27AF29FB0}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8A-4899-B339-90D49D2652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{15A0CDB2-59D9-47D0-9D70-21F7B3A16261}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8A-4899-B339-90D49D2652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{4B0E6884-04B5-47EB-8064-10B611D79168}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8A-4899-B339-90D49D2652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{008BD6C9-AAB8-4FB5-97FE-027A9F752469}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8A-4899-B339-90D49D2652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{0155CA21-993D-468A-83C8-7DAC0CE7E1FC}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8A-4899-B339-90D49D2652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{77606A39-0EA4-48D7-BA0C-4BF3F6C2A77B}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8A-4899-B339-90D49D2652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9</c:v>
                </c:pt>
                <c:pt idx="24">
                  <c:v>9.1</c:v>
                </c:pt>
                <c:pt idx="32">
                  <c:v>9.4</c:v>
                </c:pt>
              </c:numCache>
            </c:numRef>
          </c:xVal>
          <c:yVal>
            <c:numRef>
              <c:f>公会計指標分析・財政指標組合せ分析表!$BP$73:$DC$73</c:f>
              <c:numCache>
                <c:formatCode>#,##0.0;"▲ "#,##0.0</c:formatCode>
                <c:ptCount val="40"/>
                <c:pt idx="32">
                  <c:v>5.3</c:v>
                </c:pt>
              </c:numCache>
            </c:numRef>
          </c:yVal>
          <c:smooth val="0"/>
          <c:extLst>
            <c:ext xmlns:c16="http://schemas.microsoft.com/office/drawing/2014/chart" uri="{C3380CC4-5D6E-409C-BE32-E72D297353CC}">
              <c16:uniqueId val="{00000009-2B8A-4899-B339-90D49D2652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{CADB6AD9-C90F-402C-A360-E4ED38DACDB9}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8A-4899-B339-90D49D2652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{7C6BDF56-C15F-48F5-85D6-46D0A527F072}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8A-4899-B339-90D49D2652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{5BBD9EAC-FCA5-4FD3-B772-2CF24FACCD58}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8A-4899-B339-90D49D2652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{8DE4AD2A-502E-40FC-A9D7-C36410C664C1}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8A-4899-B339-90D49D2652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{C78327E8-E5D1-401B-A65B-CAB5C201881D}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8A-4899-B339-90D49D2652F1}"/>
                </c:ext>
              </c:extLst>
            </c:dLbl>
            <c:dLbl>
              <c:idx val="8"/>
              <c:layout>
                <c:manualLayout>
                  <c:x val="-5.1700027683584733E-2"/>
                  <c:y val="-6.965203947922718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{BB4BBD11-2ADC-407A-8566-A65C5E04F2CB}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8A-4899-B339-90D49D2652F1}"/>
                </c:ext>
              </c:extLst>
            </c:dLbl>
            <c:dLbl>
              <c:idx val="16"/>
              <c:layout>
                <c:manualLayout>
                  <c:x val="-1.8235628084250059E-2"/>
                  <c:y val="-5.24004268765065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{FB1FAC6C-2154-4779-A912-DAD183513D13}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8A-4899-B339-90D49D2652F1}"/>
                </c:ext>
              </c:extLst>
            </c:dLbl>
            <c:dLbl>
              <c:idx val="24"/>
              <c:layout>
                <c:manualLayout>
                  <c:x val="-2.5030598401933484E-2"/>
                  <c:y val="-6.51976461514329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{E1E22144-4873-496D-A5DB-9B1346E494D0}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8A-4899-B339-90D49D2652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{67522E5D-CC69-4E99-B6BB-FC773BBA19CE}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8A-4899-B339-90D49D2652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2B8A-4899-B339-90D49D2652F1}"/>
            </c:ext>
          </c:extLst>
        </c:ser>
        <c:dLbls>
          <c:showLegendKey val="0"/>
          <c:showVal val="1"/>
          <c:showCatName val="0"/>
          <c:showSerName val="0"/>
          <c:showPercent val="0"/>
          <c:showBubbleSize val="0"/>
        </c:dLbls>
        <c:axId val="485234160"/>
        <c:axId val="485234944"/>
      </c:scatterChart>
      <c:valAx>
        <c:axId val="485234160"/>
        <c:scaling>
          <c:orientation val="maxMin"/>
          <c:max val="10.299999999999999"/>
          <c:min val="9.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34944"/>
        <c:crosses val="autoZero"/>
        <c:crossBetween val="midCat"/>
      </c:valAx>
      <c:valAx>
        <c:axId val="4852349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2341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％上昇した。元利償還金の額が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781</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公債費は今後も増加傾向の見込みであり、事業の実施に当たっては、国・県の補助事業を積極的に活用し、財源を確保することで、起債に過剰に依存することのない財政運営に努める。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また、引き続き地方債の発行は慎重に行い、発行の当たっては交付税で措置される有利な起債を活用することで、比率の改善に努める。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年度よりマイナス（数値無し）となっていたが、</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％に上昇した。主な要因は、一般会計等に係る地方債の現在高が</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百万円増加した一方で、充当可能基金が</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百万円減少した事などである。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が、財源確保のための基金取崩しにより、充当可能基金額は今後も減少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歳計剰余金や利子等の運用益、予算積立で財政調整基金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百万円、減債基金５百万円、その他特定目的基金ではふるさと応援基金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百万円、その他特定目的基金では庁舎建設基金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前年度に取り崩し額が多額となった財政調整基金は積み増す結果となったが、その他特定目的金の取り崩し額が増加し、年度末残高は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の増加に伴い、ふるさと応援基金も増加している。いずれの基金も設置の目的に沿った各種事業に係る財源に充当し、後年度負担の軽減や住民サービスの維持等を図るため、適切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予算積立、利子によりふるさと応援基金に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百万円、地域福祉基金をパワーリハビリの整備等に対し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百万円、公共施設整備基金を東高原ゾーンの観光施設整備等に対し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百万円、ふるさと応援基金を小学校跡地利用に係る事業や小中学生に対する教材補助等に対し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百万円を取り崩したほか、役場新庁舎建設のため庁舎建設基金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は令和２～３年度となる見込みのため、以降は大規模災害の発生など不測の事態に備えるためにも、取り崩し額を抑えつつ歳計剰余金の積み立てなどを積極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５百万円を積み立てたが、増加する公債費の財源として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増加している。今後も庁舎建設等の起債の償還が順次開始となり、償還のピークは令和４～６年度頃になると予想している（公債費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公債償還金額の平準化を図るため基金を活用していくが、歳計剰余金の積み立てなどを積極的に実施し、後年度の負担軽減を図る。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有形固定資産減価償却率は、類似団体平均とほぼ同じ水準である。令和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年度に新庁舎の一部が完成したことに伴い前年度よりも減少している。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月に見直しした公共施設等総合管理計画を推進し、個別施設計画が未策定である施設の計画策定を進めながら、除却する施設等を具体化し、投資的経費の節減を進めていく。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22454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93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64770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13685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39582</xdr:rowOff>
    </xdr:from>
    <xdr:to>
      <xdr:col>19</xdr:col>
      <xdr:colOff>136525</xdr:colOff>
      <xdr:row>31</xdr:row>
      <xdr:rowOff>64770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12605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39582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06128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30</xdr:row>
      <xdr:rowOff>146262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0253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近年の地方創生関連事業及び役場新庁舎建設などにより、地方債発行額は増加している。減債基金の活用等により、債務の早期償還を進めていく。</a:t>
          </a:r>
        </a:p>
        <a:p>
          <a:r>
            <a:rPr kumimoji="1" lang="ja-JP" altLang="en-US" sz="1100">
              <a:latin typeface="ＭＳ Ｐゴシック" panose="020B0600070205080204" pitchFamily="50" charset="-128"/>
              <a:ea typeface="ＭＳ Ｐゴシック" panose="020B0600070205080204" pitchFamily="50" charset="-128"/>
            </a:rPr>
            <a:t>　また、町財政改革プランに基づき実施している、実職員数の抑制等により人件費の抑制に努め、類似団体平均値を超えないように取り組んでいく。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5298</xdr:rowOff>
    </xdr:from>
    <xdr:to>
      <xdr:col>76</xdr:col>
      <xdr:colOff>73025</xdr:colOff>
      <xdr:row>30</xdr:row>
      <xdr:rowOff>106898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28175</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7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55418</xdr:rowOff>
    </xdr:from>
    <xdr:to>
      <xdr:col>72</xdr:col>
      <xdr:colOff>123825</xdr:colOff>
      <xdr:row>30</xdr:row>
      <xdr:rowOff>157018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56098</xdr:rowOff>
    </xdr:from>
    <xdr:to>
      <xdr:col>76</xdr:col>
      <xdr:colOff>22225</xdr:colOff>
      <xdr:row>30</xdr:row>
      <xdr:rowOff>106218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971123"/>
          <a:ext cx="711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60198</xdr:rowOff>
    </xdr:from>
    <xdr:to>
      <xdr:col>68</xdr:col>
      <xdr:colOff>123825</xdr:colOff>
      <xdr:row>30</xdr:row>
      <xdr:rowOff>161798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106218</xdr:rowOff>
    </xdr:from>
    <xdr:to>
      <xdr:col>72</xdr:col>
      <xdr:colOff>73025</xdr:colOff>
      <xdr:row>30</xdr:row>
      <xdr:rowOff>110998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6021243"/>
          <a:ext cx="762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134529</xdr:rowOff>
    </xdr:from>
    <xdr:to>
      <xdr:col>64</xdr:col>
      <xdr:colOff>123825</xdr:colOff>
      <xdr:row>31</xdr:row>
      <xdr:rowOff>64679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110998</xdr:rowOff>
    </xdr:from>
    <xdr:to>
      <xdr:col>68</xdr:col>
      <xdr:colOff>73025</xdr:colOff>
      <xdr:row>31</xdr:row>
      <xdr:rowOff>13879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6026023"/>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73306</xdr:rowOff>
    </xdr:from>
    <xdr:to>
      <xdr:col>60</xdr:col>
      <xdr:colOff>123825</xdr:colOff>
      <xdr:row>31</xdr:row>
      <xdr:rowOff>3456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124106</xdr:rowOff>
    </xdr:from>
    <xdr:to>
      <xdr:col>64</xdr:col>
      <xdr:colOff>73025</xdr:colOff>
      <xdr:row>31</xdr:row>
      <xdr:rowOff>13879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6039131"/>
          <a:ext cx="762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2095</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7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6875</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7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81206</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19983</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76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76979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37</xdr:row>
      <xdr:rowOff>149352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747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131064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31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94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51054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512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150232</xdr:rowOff>
    </xdr:from>
    <xdr:to>
      <xdr:col>55</xdr:col>
      <xdr:colOff>50800</xdr:colOff>
      <xdr:row>38</xdr:row>
      <xdr:rowOff>80382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161825</xdr:rowOff>
    </xdr:from>
    <xdr:to>
      <xdr:col>50</xdr:col>
      <xdr:colOff>165100</xdr:colOff>
      <xdr:row>38</xdr:row>
      <xdr:rowOff>91975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29582</xdr:rowOff>
    </xdr:from>
    <xdr:to>
      <xdr:col>55</xdr:col>
      <xdr:colOff>0</xdr:colOff>
      <xdr:row>38</xdr:row>
      <xdr:rowOff>41175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44682"/>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1332</xdr:rowOff>
    </xdr:from>
    <xdr:to>
      <xdr:col>46</xdr:col>
      <xdr:colOff>38100</xdr:colOff>
      <xdr:row>38</xdr:row>
      <xdr:rowOff>102932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41175</xdr:rowOff>
    </xdr:from>
    <xdr:to>
      <xdr:col>50</xdr:col>
      <xdr:colOff>114300</xdr:colOff>
      <xdr:row>38</xdr:row>
      <xdr:rowOff>52132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5627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10965</xdr:rowOff>
    </xdr:from>
    <xdr:to>
      <xdr:col>41</xdr:col>
      <xdr:colOff>101600</xdr:colOff>
      <xdr:row>38</xdr:row>
      <xdr:rowOff>112565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52132</xdr:rowOff>
    </xdr:from>
    <xdr:to>
      <xdr:col>45</xdr:col>
      <xdr:colOff>177800</xdr:colOff>
      <xdr:row>38</xdr:row>
      <xdr:rowOff>61765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567232"/>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24926</xdr:rowOff>
    </xdr:from>
    <xdr:to>
      <xdr:col>36</xdr:col>
      <xdr:colOff>165100</xdr:colOff>
      <xdr:row>38</xdr:row>
      <xdr:rowOff>126526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61765</xdr:rowOff>
    </xdr:from>
    <xdr:to>
      <xdr:col>41</xdr:col>
      <xdr:colOff>50800</xdr:colOff>
      <xdr:row>38</xdr:row>
      <xdr:rowOff>75726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576865"/>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108502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119459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129093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143053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154305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1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125730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93345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34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60</xdr:row>
      <xdr:rowOff>60960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7209</xdr:rowOff>
    </xdr:from>
    <xdr:to>
      <xdr:col>55</xdr:col>
      <xdr:colOff>50800</xdr:colOff>
      <xdr:row>63</xdr:row>
      <xdr:rowOff>108809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157086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8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11088</xdr:rowOff>
    </xdr:from>
    <xdr:to>
      <xdr:col>50</xdr:col>
      <xdr:colOff>165100</xdr:colOff>
      <xdr:row>63</xdr:row>
      <xdr:rowOff>112688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58009</xdr:rowOff>
    </xdr:from>
    <xdr:to>
      <xdr:col>55</xdr:col>
      <xdr:colOff>0</xdr:colOff>
      <xdr:row>63</xdr:row>
      <xdr:rowOff>61888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59359"/>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14591</xdr:rowOff>
    </xdr:from>
    <xdr:to>
      <xdr:col>46</xdr:col>
      <xdr:colOff>38100</xdr:colOff>
      <xdr:row>63</xdr:row>
      <xdr:rowOff>116191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61888</xdr:rowOff>
    </xdr:from>
    <xdr:to>
      <xdr:col>50</xdr:col>
      <xdr:colOff>114300</xdr:colOff>
      <xdr:row>63</xdr:row>
      <xdr:rowOff>65391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63238"/>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17662</xdr:rowOff>
    </xdr:from>
    <xdr:to>
      <xdr:col>41</xdr:col>
      <xdr:colOff>101600</xdr:colOff>
      <xdr:row>63</xdr:row>
      <xdr:rowOff>119262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65391</xdr:rowOff>
    </xdr:from>
    <xdr:to>
      <xdr:col>45</xdr:col>
      <xdr:colOff>177800</xdr:colOff>
      <xdr:row>63</xdr:row>
      <xdr:rowOff>68462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6674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22213</xdr:rowOff>
    </xdr:from>
    <xdr:to>
      <xdr:col>36</xdr:col>
      <xdr:colOff>165100</xdr:colOff>
      <xdr:row>63</xdr:row>
      <xdr:rowOff>123813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68462</xdr:rowOff>
    </xdr:from>
    <xdr:to>
      <xdr:col>41</xdr:col>
      <xdr:colOff>50800</xdr:colOff>
      <xdr:row>63</xdr:row>
      <xdr:rowOff>73013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103815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107318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110389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114940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150495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81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81</xdr:row>
      <xdr:rowOff>41911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38112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41911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163830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82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20574</xdr:rowOff>
    </xdr:from>
    <xdr:to>
      <xdr:col>55</xdr:col>
      <xdr:colOff>50800</xdr:colOff>
      <xdr:row>86</xdr:row>
      <xdr:rowOff>122174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106951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21210</xdr:rowOff>
    </xdr:from>
    <xdr:to>
      <xdr:col>50</xdr:col>
      <xdr:colOff>165100</xdr:colOff>
      <xdr:row>86</xdr:row>
      <xdr:rowOff>122810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71374</xdr:rowOff>
    </xdr:from>
    <xdr:to>
      <xdr:col>55</xdr:col>
      <xdr:colOff>0</xdr:colOff>
      <xdr:row>86</xdr:row>
      <xdr:rowOff>72010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1607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23749</xdr:rowOff>
    </xdr:from>
    <xdr:to>
      <xdr:col>46</xdr:col>
      <xdr:colOff>38100</xdr:colOff>
      <xdr:row>86</xdr:row>
      <xdr:rowOff>125349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72010</xdr:rowOff>
    </xdr:from>
    <xdr:to>
      <xdr:col>50</xdr:col>
      <xdr:colOff>114300</xdr:colOff>
      <xdr:row>86</xdr:row>
      <xdr:rowOff>74549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1671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24257</xdr:rowOff>
    </xdr:from>
    <xdr:to>
      <xdr:col>41</xdr:col>
      <xdr:colOff>101600</xdr:colOff>
      <xdr:row>86</xdr:row>
      <xdr:rowOff>125857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74549</xdr:rowOff>
    </xdr:from>
    <xdr:to>
      <xdr:col>45</xdr:col>
      <xdr:colOff>177800</xdr:colOff>
      <xdr:row>86</xdr:row>
      <xdr:rowOff>75057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19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25019</xdr:rowOff>
    </xdr:from>
    <xdr:to>
      <xdr:col>36</xdr:col>
      <xdr:colOff>165100</xdr:colOff>
      <xdr:row>86</xdr:row>
      <xdr:rowOff>126619</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75057</xdr:rowOff>
    </xdr:from>
    <xdr:to>
      <xdr:col>41</xdr:col>
      <xdr:colOff>50800</xdr:colOff>
      <xdr:row>86</xdr:row>
      <xdr:rowOff>75819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197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113937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116476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116984</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117746</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97155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1912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169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116205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042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128270</xdr:rowOff>
    </xdr:from>
    <xdr:to>
      <xdr:col>67</xdr:col>
      <xdr:colOff>101600</xdr:colOff>
      <xdr:row>35</xdr:row>
      <xdr:rowOff>58420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35</xdr:row>
      <xdr:rowOff>41910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74947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140970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4731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37</xdr:row>
      <xdr:rowOff>152400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48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111125</xdr:rowOff>
    </xdr:from>
    <xdr:to>
      <xdr:col>102</xdr:col>
      <xdr:colOff>165100</xdr:colOff>
      <xdr:row>38</xdr:row>
      <xdr:rowOff>41275</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37</xdr:row>
      <xdr:rowOff>161925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49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xdr:rowOff>
    </xdr:from>
    <xdr:to>
      <xdr:col>98</xdr:col>
      <xdr:colOff>38100</xdr:colOff>
      <xdr:row>39</xdr:row>
      <xdr:rowOff>106045</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161925</xdr:rowOff>
    </xdr:from>
    <xdr:to>
      <xdr:col>102</xdr:col>
      <xdr:colOff>114300</xdr:colOff>
      <xdr:row>39</xdr:row>
      <xdr:rowOff>55245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50557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57802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122572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17797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97790</xdr:rowOff>
    </xdr:from>
    <xdr:to>
      <xdr:col>81</xdr:col>
      <xdr:colOff>101600</xdr:colOff>
      <xdr:row>56</xdr:row>
      <xdr:rowOff>27940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56</xdr:row>
      <xdr:rowOff>45720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578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52070</xdr:rowOff>
    </xdr:from>
    <xdr:to>
      <xdr:col>76</xdr:col>
      <xdr:colOff>165100</xdr:colOff>
      <xdr:row>55</xdr:row>
      <xdr:rowOff>153670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55</xdr:row>
      <xdr:rowOff>148590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158206</xdr:rowOff>
    </xdr:from>
    <xdr:to>
      <xdr:col>72</xdr:col>
      <xdr:colOff>38100</xdr:colOff>
      <xdr:row>57</xdr:row>
      <xdr:rowOff>88356</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57</xdr:row>
      <xdr:rowOff>37556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953262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xdr:rowOff>
    </xdr:from>
    <xdr:to>
      <xdr:col>67</xdr:col>
      <xdr:colOff>101600</xdr:colOff>
      <xdr:row>57</xdr:row>
      <xdr:rowOff>117747</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37556</xdr:rowOff>
    </xdr:from>
    <xdr:to>
      <xdr:col>71</xdr:col>
      <xdr:colOff>177800</xdr:colOff>
      <xdr:row>57</xdr:row>
      <xdr:rowOff>66947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2814300" y="981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44467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104883</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134274</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134039</xdr:rowOff>
    </xdr:from>
    <xdr:to>
      <xdr:col>116</xdr:col>
      <xdr:colOff>114300</xdr:colOff>
      <xdr:row>62</xdr:row>
      <xdr:rowOff>64189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5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156916</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4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140734</xdr:rowOff>
    </xdr:from>
    <xdr:to>
      <xdr:col>112</xdr:col>
      <xdr:colOff>38100</xdr:colOff>
      <xdr:row>62</xdr:row>
      <xdr:rowOff>70884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5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xdr:rowOff>
    </xdr:from>
    <xdr:to>
      <xdr:col>116</xdr:col>
      <xdr:colOff>63500</xdr:colOff>
      <xdr:row>62</xdr:row>
      <xdr:rowOff>20084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43289"/>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147429</xdr:rowOff>
    </xdr:from>
    <xdr:to>
      <xdr:col>107</xdr:col>
      <xdr:colOff>101600</xdr:colOff>
      <xdr:row>62</xdr:row>
      <xdr:rowOff>77579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20084</xdr:rowOff>
    </xdr:from>
    <xdr:to>
      <xdr:col>111</xdr:col>
      <xdr:colOff>177800</xdr:colOff>
      <xdr:row>62</xdr:row>
      <xdr:rowOff>26779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64998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154287</xdr:rowOff>
    </xdr:from>
    <xdr:to>
      <xdr:col>102</xdr:col>
      <xdr:colOff>165100</xdr:colOff>
      <xdr:row>62</xdr:row>
      <xdr:rowOff>84437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26779</xdr:rowOff>
    </xdr:from>
    <xdr:to>
      <xdr:col>107</xdr:col>
      <xdr:colOff>50800</xdr:colOff>
      <xdr:row>62</xdr:row>
      <xdr:rowOff>33637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6566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165553</xdr:rowOff>
    </xdr:from>
    <xdr:to>
      <xdr:col>98</xdr:col>
      <xdr:colOff>38100</xdr:colOff>
      <xdr:row>62</xdr:row>
      <xdr:rowOff>95703</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33637</xdr:rowOff>
    </xdr:from>
    <xdr:to>
      <xdr:col>102</xdr:col>
      <xdr:colOff>114300</xdr:colOff>
      <xdr:row>62</xdr:row>
      <xdr:rowOff>44903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66353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62011</xdr:rowOff>
    </xdr:from>
    <xdr:ext cx="469744" cy="259045"/>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727" y="1069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68706</xdr:rowOff>
    </xdr:from>
    <xdr:ext cx="469744" cy="2590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427" y="106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75564</xdr:rowOff>
    </xdr:from>
    <xdr:ext cx="469744" cy="259045"/>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4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86830</xdr:rowOff>
    </xdr:from>
    <xdr:ext cx="469744" cy="259045"/>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427" y="10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E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E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a:extLst>
            <a:ext uri="{FF2B5EF4-FFF2-40B4-BE49-F238E27FC236}">
              <a16:creationId xmlns:a16="http://schemas.microsoft.com/office/drawing/2014/main" id="{00000000-0008-0000-0E00-00009202000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E00-000094020000}"/>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72" name="【児童館】&#10;有形固定資産減価償却率該当値テキスト">
          <a:extLst>
            <a:ext uri="{FF2B5EF4-FFF2-40B4-BE49-F238E27FC236}">
              <a16:creationId xmlns:a16="http://schemas.microsoft.com/office/drawing/2014/main" id="{00000000-0008-0000-0E00-0000A0020000}"/>
            </a:ext>
          </a:extLst>
        </xdr:cNvPr>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86905</xdr:rowOff>
    </xdr:from>
    <xdr:to>
      <xdr:col>81</xdr:col>
      <xdr:colOff>101600</xdr:colOff>
      <xdr:row>87</xdr:row>
      <xdr:rowOff>17055</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5430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86</xdr:row>
      <xdr:rowOff>137705</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5481300" y="14648906"/>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454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136071</xdr:rowOff>
    </xdr:from>
    <xdr:to>
      <xdr:col>81</xdr:col>
      <xdr:colOff>50800</xdr:colOff>
      <xdr:row>86</xdr:row>
      <xdr:rowOff>137705</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4592300" y="1488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85271</xdr:rowOff>
    </xdr:from>
    <xdr:to>
      <xdr:col>72</xdr:col>
      <xdr:colOff>38100</xdr:colOff>
      <xdr:row>87</xdr:row>
      <xdr:rowOff>15421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65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136071</xdr:rowOff>
    </xdr:from>
    <xdr:to>
      <xdr:col>76</xdr:col>
      <xdr:colOff>114300</xdr:colOff>
      <xdr:row>86</xdr:row>
      <xdr:rowOff>136071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3703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83638</xdr:rowOff>
    </xdr:from>
    <xdr:to>
      <xdr:col>67</xdr:col>
      <xdr:colOff>101600</xdr:colOff>
      <xdr:row>87</xdr:row>
      <xdr:rowOff>13788</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763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134438</xdr:rowOff>
    </xdr:from>
    <xdr:to>
      <xdr:col>71</xdr:col>
      <xdr:colOff>177800</xdr:colOff>
      <xdr:row>86</xdr:row>
      <xdr:rowOff>136071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814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81" name="n_1ave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82" name="n_2ave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83" name="n_3ave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4" name="n_4ave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8182</xdr:rowOff>
    </xdr:from>
    <xdr:ext cx="405111" cy="259045"/>
    <xdr:sp macro="" textlink="">
      <xdr:nvSpPr>
        <xdr:cNvPr id="685" name="n_1mainValue【児童館】&#10;有形固定資産減価償却率">
          <a:extLst>
            <a:ext uri="{FF2B5EF4-FFF2-40B4-BE49-F238E27FC236}">
              <a16:creationId xmlns:a16="http://schemas.microsoft.com/office/drawing/2014/main" id="{00000000-0008-0000-0E00-0000AD020000}"/>
            </a:ext>
          </a:extLst>
        </xdr:cNvPr>
        <xdr:cNvSpPr txBox="1"/>
      </xdr:nvSpPr>
      <xdr:spPr>
        <a:xfrm>
          <a:off x="152660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6548</xdr:rowOff>
    </xdr:from>
    <xdr:ext cx="405111" cy="259045"/>
    <xdr:sp macro="" textlink="">
      <xdr:nvSpPr>
        <xdr:cNvPr id="686" name="n_2mainValue【児童館】&#10;有形固定資産減価償却率">
          <a:extLst>
            <a:ext uri="{FF2B5EF4-FFF2-40B4-BE49-F238E27FC236}">
              <a16:creationId xmlns:a16="http://schemas.microsoft.com/office/drawing/2014/main" id="{00000000-0008-0000-0E00-0000AE020000}"/>
            </a:ext>
          </a:extLst>
        </xdr:cNvPr>
        <xdr:cNvSpPr txBox="1"/>
      </xdr:nvSpPr>
      <xdr:spPr>
        <a:xfrm>
          <a:off x="14389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6548</xdr:rowOff>
    </xdr:from>
    <xdr:ext cx="405111" cy="259045"/>
    <xdr:sp macro="" textlink="">
      <xdr:nvSpPr>
        <xdr:cNvPr id="687" name="n_3mainValue【児童館】&#10;有形固定資産減価償却率">
          <a:extLst>
            <a:ext uri="{FF2B5EF4-FFF2-40B4-BE49-F238E27FC236}">
              <a16:creationId xmlns:a16="http://schemas.microsoft.com/office/drawing/2014/main" id="{00000000-0008-0000-0E00-0000AF020000}"/>
            </a:ext>
          </a:extLst>
        </xdr:cNvPr>
        <xdr:cNvSpPr txBox="1"/>
      </xdr:nvSpPr>
      <xdr:spPr>
        <a:xfrm>
          <a:off x="13500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4915</xdr:rowOff>
    </xdr:from>
    <xdr:ext cx="405111" cy="259045"/>
    <xdr:sp macro="" textlink="">
      <xdr:nvSpPr>
        <xdr:cNvPr id="688" name="n_4mainValue【児童館】&#10;有形固定資産減価償却率">
          <a:extLst>
            <a:ext uri="{FF2B5EF4-FFF2-40B4-BE49-F238E27FC236}">
              <a16:creationId xmlns:a16="http://schemas.microsoft.com/office/drawing/2014/main" id="{00000000-0008-0000-0E00-0000B0020000}"/>
            </a:ext>
          </a:extLst>
        </xdr:cNvPr>
        <xdr:cNvSpPr txBox="1"/>
      </xdr:nvSpPr>
      <xdr:spPr>
        <a:xfrm>
          <a:off x="12611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00000000-0008-0000-0E00-0000C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a:extLst>
            <a:ext uri="{FF2B5EF4-FFF2-40B4-BE49-F238E27FC236}">
              <a16:creationId xmlns:a16="http://schemas.microsoft.com/office/drawing/2014/main" id="{00000000-0008-0000-0E00-0000C902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a:extLst>
            <a:ext uri="{FF2B5EF4-FFF2-40B4-BE49-F238E27FC236}">
              <a16:creationId xmlns:a16="http://schemas.microsoft.com/office/drawing/2014/main" id="{00000000-0008-0000-0E00-0000CB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168927</xdr:rowOff>
    </xdr:from>
    <xdr:ext cx="469744" cy="259045"/>
    <xdr:sp macro="" textlink="">
      <xdr:nvSpPr>
        <xdr:cNvPr id="717" name="【児童館】&#10;一人当たり面積平均値テキスト">
          <a:extLst>
            <a:ext uri="{FF2B5EF4-FFF2-40B4-BE49-F238E27FC236}">
              <a16:creationId xmlns:a16="http://schemas.microsoft.com/office/drawing/2014/main" id="{00000000-0008-0000-0E00-0000CD020000}"/>
            </a:ext>
          </a:extLst>
        </xdr:cNvPr>
        <xdr:cNvSpPr txBox="1"/>
      </xdr:nvSpPr>
      <xdr:spPr>
        <a:xfrm>
          <a:off x="22199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9" name="【児童館】&#10;一人当たり面積該当値テキスト">
          <a:extLst>
            <a:ext uri="{FF2B5EF4-FFF2-40B4-BE49-F238E27FC236}">
              <a16:creationId xmlns:a16="http://schemas.microsoft.com/office/drawing/2014/main" id="{00000000-0008-0000-0E00-0000D902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31750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31750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20434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44450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9545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44450</xdr:rowOff>
    </xdr:from>
    <xdr:to>
      <xdr:col>102</xdr:col>
      <xdr:colOff>114300</xdr:colOff>
      <xdr:row>83</xdr:row>
      <xdr:rowOff>57150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8656300" y="1427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8" name="n_1aveValue【児童館】&#10;一人当たり面積">
          <a:extLst>
            <a:ext uri="{FF2B5EF4-FFF2-40B4-BE49-F238E27FC236}">
              <a16:creationId xmlns:a16="http://schemas.microsoft.com/office/drawing/2014/main" id="{00000000-0008-0000-0E00-0000E2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9" name="n_2aveValue【児童館】&#10;一人当たり面積">
          <a:extLst>
            <a:ext uri="{FF2B5EF4-FFF2-40B4-BE49-F238E27FC236}">
              <a16:creationId xmlns:a16="http://schemas.microsoft.com/office/drawing/2014/main" id="{00000000-0008-0000-0E00-0000E3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40" name="n_3aveValue【児童館】&#10;一人当たり面積">
          <a:extLst>
            <a:ext uri="{FF2B5EF4-FFF2-40B4-BE49-F238E27FC236}">
              <a16:creationId xmlns:a16="http://schemas.microsoft.com/office/drawing/2014/main" id="{00000000-0008-0000-0E00-0000E4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41" name="n_4aveValue【児童館】&#10;一人当たり面積">
          <a:extLst>
            <a:ext uri="{FF2B5EF4-FFF2-40B4-BE49-F238E27FC236}">
              <a16:creationId xmlns:a16="http://schemas.microsoft.com/office/drawing/2014/main" id="{00000000-0008-0000-0E00-0000E5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742" name="n_1mainValue【児童館】&#10;一人当たり面積">
          <a:extLst>
            <a:ext uri="{FF2B5EF4-FFF2-40B4-BE49-F238E27FC236}">
              <a16:creationId xmlns:a16="http://schemas.microsoft.com/office/drawing/2014/main" id="{00000000-0008-0000-0E00-0000E6020000}"/>
            </a:ext>
          </a:extLst>
        </xdr:cNvPr>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743" name="n_2mainValue【児童館】&#10;一人当たり面積">
          <a:extLst>
            <a:ext uri="{FF2B5EF4-FFF2-40B4-BE49-F238E27FC236}">
              <a16:creationId xmlns:a16="http://schemas.microsoft.com/office/drawing/2014/main" id="{00000000-0008-0000-0E00-0000E7020000}"/>
            </a:ext>
          </a:extLst>
        </xdr:cNvPr>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44" name="n_3mainValue【児童館】&#10;一人当たり面積">
          <a:extLst>
            <a:ext uri="{FF2B5EF4-FFF2-40B4-BE49-F238E27FC236}">
              <a16:creationId xmlns:a16="http://schemas.microsoft.com/office/drawing/2014/main" id="{00000000-0008-0000-0E00-0000E8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45" name="n_4mainValue【児童館】&#10;一人当たり面積">
          <a:extLst>
            <a:ext uri="{FF2B5EF4-FFF2-40B4-BE49-F238E27FC236}">
              <a16:creationId xmlns:a16="http://schemas.microsoft.com/office/drawing/2014/main" id="{00000000-0008-0000-0E00-0000E902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有形固定資産減価償却率について、類似団体内平均値より特に数値が高い施設は、道路、橋りょう・トンネル、児童館となっている。一方で、公営住宅、学校施設は、低い数値となっている。</a:t>
          </a: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中学校や保育園の更新、廃校舎を改修した多目的交流施設の整備等の地方創生関連事業などを優先していることであるが、使用に支障をきたす恐れのある箇所や、除雪作業の支障になると予想される箇所等の修繕を優先的に実施するなど、経常的・計画的な維持補修を行っており、使用する上での問題はない。橋りょう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a:t>
          </a:r>
          <a:r>
            <a:rPr lang="ja-JP" altLang="en-US" sz="1300">
              <a:latin typeface="ＭＳ Ｐゴシック" panose="020B0600070205080204" pitchFamily="50" charset="-128"/>
              <a:ea typeface="ＭＳ Ｐゴシック" panose="020B0600070205080204" pitchFamily="50" charset="-128"/>
            </a:rPr>
            <a:t>上水内郡飯綱町橋梁</a:t>
          </a:r>
          <a:r>
            <a:rPr lang="ja-JP" altLang="en-US" sz="1400">
              <a:latin typeface="ＭＳ Ｐゴシック" panose="020B0600070205080204" pitchFamily="50" charset="-128"/>
              <a:ea typeface="ＭＳ Ｐゴシック" panose="020B0600070205080204" pitchFamily="50" charset="-128"/>
            </a:rPr>
            <a:t>長寿命化修繕計画に従い計画的に長寿命化を進めていく方針である。</a:t>
          </a:r>
          <a:r>
            <a:rPr kumimoji="1" lang="ja-JP" altLang="en-US" sz="1300">
              <a:latin typeface="ＭＳ Ｐゴシック" panose="020B0600070205080204" pitchFamily="50" charset="-128"/>
              <a:ea typeface="ＭＳ Ｐゴシック" panose="020B0600070205080204" pitchFamily="50" charset="-128"/>
            </a:rPr>
            <a:t>また、児童館については、廃止した旧保育園を使用していることから数値が高くなっているが、使用する上で安全性の問題等は生じていない。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年度から人口増対策として若者定住住宅の建設を進めてきたことが要因である。学校施設については、主に平成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年度にそれまでの２施設を１施設に統合して建て替えたことが要因である。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xdr:rowOff>
    </xdr:from>
    <xdr:to>
      <xdr:col>24</xdr:col>
      <xdr:colOff>114300</xdr:colOff>
      <xdr:row>59</xdr:row>
      <xdr:rowOff>112522</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33799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99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129794</xdr:rowOff>
    </xdr:from>
    <xdr:to>
      <xdr:col>20</xdr:col>
      <xdr:colOff>38100</xdr:colOff>
      <xdr:row>59</xdr:row>
      <xdr:rowOff>59944</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xdr:rowOff>
    </xdr:from>
    <xdr:to>
      <xdr:col>24</xdr:col>
      <xdr:colOff>63500</xdr:colOff>
      <xdr:row>59</xdr:row>
      <xdr:rowOff>61722</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3797300" y="101246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77216</xdr:rowOff>
    </xdr:from>
    <xdr:to>
      <xdr:col>15</xdr:col>
      <xdr:colOff>101600</xdr:colOff>
      <xdr:row>59</xdr:row>
      <xdr:rowOff>7366</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128016</xdr:rowOff>
    </xdr:from>
    <xdr:to>
      <xdr:col>19</xdr:col>
      <xdr:colOff>177800</xdr:colOff>
      <xdr:row>59</xdr:row>
      <xdr:rowOff>9144</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2908300" y="100721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22352</xdr:rowOff>
    </xdr:from>
    <xdr:to>
      <xdr:col>10</xdr:col>
      <xdr:colOff>165100</xdr:colOff>
      <xdr:row>58</xdr:row>
      <xdr:rowOff>123952</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73152</xdr:rowOff>
    </xdr:from>
    <xdr:to>
      <xdr:col>15</xdr:col>
      <xdr:colOff>50800</xdr:colOff>
      <xdr:row>58</xdr:row>
      <xdr:rowOff>128016</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0172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136652</xdr:rowOff>
    </xdr:from>
    <xdr:to>
      <xdr:col>6</xdr:col>
      <xdr:colOff>38100</xdr:colOff>
      <xdr:row>58</xdr:row>
      <xdr:rowOff>66802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xdr:rowOff>
    </xdr:from>
    <xdr:to>
      <xdr:col>10</xdr:col>
      <xdr:colOff>114300</xdr:colOff>
      <xdr:row>58</xdr:row>
      <xdr:rowOff>73152</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996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76471</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140479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83329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21209</xdr:rowOff>
    </xdr:from>
    <xdr:to>
      <xdr:col>55</xdr:col>
      <xdr:colOff>50800</xdr:colOff>
      <xdr:row>62</xdr:row>
      <xdr:rowOff>122809</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171086</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23495</xdr:rowOff>
    </xdr:from>
    <xdr:to>
      <xdr:col>50</xdr:col>
      <xdr:colOff>165100</xdr:colOff>
      <xdr:row>62</xdr:row>
      <xdr:rowOff>125095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72009</xdr:rowOff>
    </xdr:from>
    <xdr:to>
      <xdr:col>55</xdr:col>
      <xdr:colOff>0</xdr:colOff>
      <xdr:row>62</xdr:row>
      <xdr:rowOff>74295</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7019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25781</xdr:rowOff>
    </xdr:from>
    <xdr:to>
      <xdr:col>46</xdr:col>
      <xdr:colOff>38100</xdr:colOff>
      <xdr:row>62</xdr:row>
      <xdr:rowOff>127381</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74295</xdr:rowOff>
    </xdr:from>
    <xdr:to>
      <xdr:col>50</xdr:col>
      <xdr:colOff>114300</xdr:colOff>
      <xdr:row>62</xdr:row>
      <xdr:rowOff>76581</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7041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28067</xdr:rowOff>
    </xdr:from>
    <xdr:to>
      <xdr:col>41</xdr:col>
      <xdr:colOff>101600</xdr:colOff>
      <xdr:row>62</xdr:row>
      <xdr:rowOff>129667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76581</xdr:rowOff>
    </xdr:from>
    <xdr:to>
      <xdr:col>45</xdr:col>
      <xdr:colOff>177800</xdr:colOff>
      <xdr:row>62</xdr:row>
      <xdr:rowOff>78867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7064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30924</xdr:rowOff>
    </xdr:from>
    <xdr:to>
      <xdr:col>36</xdr:col>
      <xdr:colOff>165100</xdr:colOff>
      <xdr:row>62</xdr:row>
      <xdr:rowOff>132524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6921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78867</xdr:rowOff>
    </xdr:from>
    <xdr:to>
      <xdr:col>41</xdr:col>
      <xdr:colOff>50800</xdr:colOff>
      <xdr:row>62</xdr:row>
      <xdr:rowOff>81724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6972300" y="10708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150" name="n_1aveValue【体育館・プール】&#10;一人当たり面積">
          <a:extLst>
            <a:ext uri="{FF2B5EF4-FFF2-40B4-BE49-F238E27FC236}">
              <a16:creationId xmlns:a16="http://schemas.microsoft.com/office/drawing/2014/main" id="{00000000-0008-0000-0F00-000096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51" name="n_2aveValue【体育館・プール】&#10;一人当たり面積">
          <a:extLst>
            <a:ext uri="{FF2B5EF4-FFF2-40B4-BE49-F238E27FC236}">
              <a16:creationId xmlns:a16="http://schemas.microsoft.com/office/drawing/2014/main" id="{00000000-0008-0000-0F00-000097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52" name="n_3aveValue【体育館・プール】&#10;一人当たり面積">
          <a:extLst>
            <a:ext uri="{FF2B5EF4-FFF2-40B4-BE49-F238E27FC236}">
              <a16:creationId xmlns:a16="http://schemas.microsoft.com/office/drawing/2014/main" id="{00000000-0008-0000-0F00-000098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53" name="n_4aveValue【体育館・プール】&#10;一人当たり面積">
          <a:extLst>
            <a:ext uri="{FF2B5EF4-FFF2-40B4-BE49-F238E27FC236}">
              <a16:creationId xmlns:a16="http://schemas.microsoft.com/office/drawing/2014/main" id="{00000000-0008-0000-0F00-000099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116222</xdr:rowOff>
    </xdr:from>
    <xdr:ext cx="469744" cy="259045"/>
    <xdr:sp macro="" textlink="">
      <xdr:nvSpPr>
        <xdr:cNvPr id="154" name="n_1mainValue【体育館・プール】&#10;一人当たり面積">
          <a:extLst>
            <a:ext uri="{FF2B5EF4-FFF2-40B4-BE49-F238E27FC236}">
              <a16:creationId xmlns:a16="http://schemas.microsoft.com/office/drawing/2014/main" id="{00000000-0008-0000-0F00-00009A00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118508</xdr:rowOff>
    </xdr:from>
    <xdr:ext cx="469744" cy="259045"/>
    <xdr:sp macro="" textlink="">
      <xdr:nvSpPr>
        <xdr:cNvPr id="155" name="n_2mainValue【体育館・プール】&#10;一人当たり面積">
          <a:extLst>
            <a:ext uri="{FF2B5EF4-FFF2-40B4-BE49-F238E27FC236}">
              <a16:creationId xmlns:a16="http://schemas.microsoft.com/office/drawing/2014/main" id="{00000000-0008-0000-0F00-00009B000000}"/>
            </a:ext>
          </a:extLst>
        </xdr:cNvPr>
        <xdr:cNvSpPr txBox="1"/>
      </xdr:nvSpPr>
      <xdr:spPr>
        <a:xfrm>
          <a:off x="8515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120794</xdr:rowOff>
    </xdr:from>
    <xdr:ext cx="469744" cy="259045"/>
    <xdr:sp macro="" textlink="">
      <xdr:nvSpPr>
        <xdr:cNvPr id="156" name="n_3mainValue【体育館・プール】&#10;一人当たり面積">
          <a:extLst>
            <a:ext uri="{FF2B5EF4-FFF2-40B4-BE49-F238E27FC236}">
              <a16:creationId xmlns:a16="http://schemas.microsoft.com/office/drawing/2014/main" id="{00000000-0008-0000-0F00-00009C000000}"/>
            </a:ext>
          </a:extLst>
        </xdr:cNvPr>
        <xdr:cNvSpPr txBox="1"/>
      </xdr:nvSpPr>
      <xdr:spPr>
        <a:xfrm>
          <a:off x="76264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123651</xdr:rowOff>
    </xdr:from>
    <xdr:ext cx="469744" cy="259045"/>
    <xdr:sp macro="" textlink="">
      <xdr:nvSpPr>
        <xdr:cNvPr id="157" name="n_4mainValue【体育館・プール】&#10;一人当たり面積">
          <a:extLst>
            <a:ext uri="{FF2B5EF4-FFF2-40B4-BE49-F238E27FC236}">
              <a16:creationId xmlns:a16="http://schemas.microsoft.com/office/drawing/2014/main" id="{00000000-0008-0000-0F00-00009D000000}"/>
            </a:ext>
          </a:extLst>
        </xdr:cNvPr>
        <xdr:cNvSpPr txBox="1"/>
      </xdr:nvSpPr>
      <xdr:spPr>
        <a:xfrm>
          <a:off x="6737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106172</xdr:rowOff>
    </xdr:from>
    <xdr:to>
      <xdr:col>24</xdr:col>
      <xdr:colOff>114300</xdr:colOff>
      <xdr:row>81</xdr:row>
      <xdr:rowOff>36322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584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129049</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673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74168</xdr:rowOff>
    </xdr:from>
    <xdr:to>
      <xdr:col>20</xdr:col>
      <xdr:colOff>38100</xdr:colOff>
      <xdr:row>81</xdr:row>
      <xdr:rowOff>4318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124968</xdr:rowOff>
    </xdr:from>
    <xdr:to>
      <xdr:col>24</xdr:col>
      <xdr:colOff>63500</xdr:colOff>
      <xdr:row>80</xdr:row>
      <xdr:rowOff>156972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797300" y="13840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26163</xdr:rowOff>
    </xdr:from>
    <xdr:to>
      <xdr:col>15</xdr:col>
      <xdr:colOff>101600</xdr:colOff>
      <xdr:row>80</xdr:row>
      <xdr:rowOff>127763</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857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76963</xdr:rowOff>
    </xdr:from>
    <xdr:to>
      <xdr:col>19</xdr:col>
      <xdr:colOff>177800</xdr:colOff>
      <xdr:row>80</xdr:row>
      <xdr:rowOff>124968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908300" y="1379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154178</xdr:rowOff>
    </xdr:from>
    <xdr:to>
      <xdr:col>10</xdr:col>
      <xdr:colOff>165100</xdr:colOff>
      <xdr:row>80</xdr:row>
      <xdr:rowOff>84328</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968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33528</xdr:rowOff>
    </xdr:from>
    <xdr:to>
      <xdr:col>15</xdr:col>
      <xdr:colOff>50800</xdr:colOff>
      <xdr:row>80</xdr:row>
      <xdr:rowOff>76963</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019300" y="137495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110744</xdr:rowOff>
    </xdr:from>
    <xdr:to>
      <xdr:col>6</xdr:col>
      <xdr:colOff>38100</xdr:colOff>
      <xdr:row>80</xdr:row>
      <xdr:rowOff>40894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079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161544</xdr:rowOff>
    </xdr:from>
    <xdr:to>
      <xdr:col>10</xdr:col>
      <xdr:colOff>114300</xdr:colOff>
      <xdr:row>80</xdr:row>
      <xdr:rowOff>33528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130300" y="1370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206" name="n_1ave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07" name="n_2ave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208" name="n_3ave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209" name="n_4aveValue【福祉施設】&#10;有形固定資産減価償却率">
          <a:extLst>
            <a:ext uri="{FF2B5EF4-FFF2-40B4-BE49-F238E27FC236}">
              <a16:creationId xmlns:a16="http://schemas.microsoft.com/office/drawing/2014/main" id="{00000000-0008-0000-0F00-0000D1000000}"/>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20845</xdr:rowOff>
    </xdr:from>
    <xdr:ext cx="405111" cy="259045"/>
    <xdr:sp macro="" textlink="">
      <xdr:nvSpPr>
        <xdr:cNvPr id="210" name="n_1mainValue【福祉施設】&#10;有形固定資産減価償却率">
          <a:extLst>
            <a:ext uri="{FF2B5EF4-FFF2-40B4-BE49-F238E27FC236}">
              <a16:creationId xmlns:a16="http://schemas.microsoft.com/office/drawing/2014/main" id="{00000000-0008-0000-0F00-0000D2000000}"/>
            </a:ext>
          </a:extLst>
        </xdr:cNvPr>
        <xdr:cNvSpPr txBox="1"/>
      </xdr:nvSpPr>
      <xdr:spPr>
        <a:xfrm>
          <a:off x="3582044"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144290</xdr:rowOff>
    </xdr:from>
    <xdr:ext cx="405111" cy="259045"/>
    <xdr:sp macro="" textlink="">
      <xdr:nvSpPr>
        <xdr:cNvPr id="211" name="n_2mainValue【福祉施設】&#10;有形固定資産減価償却率">
          <a:extLst>
            <a:ext uri="{FF2B5EF4-FFF2-40B4-BE49-F238E27FC236}">
              <a16:creationId xmlns:a16="http://schemas.microsoft.com/office/drawing/2014/main" id="{00000000-0008-0000-0F00-0000D3000000}"/>
            </a:ext>
          </a:extLst>
        </xdr:cNvPr>
        <xdr:cNvSpPr txBox="1"/>
      </xdr:nvSpPr>
      <xdr:spPr>
        <a:xfrm>
          <a:off x="27057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100855</xdr:rowOff>
    </xdr:from>
    <xdr:ext cx="405111" cy="259045"/>
    <xdr:sp macro="" textlink="">
      <xdr:nvSpPr>
        <xdr:cNvPr id="212" name="n_3mainValue【福祉施設】&#10;有形固定資産減価償却率">
          <a:extLst>
            <a:ext uri="{FF2B5EF4-FFF2-40B4-BE49-F238E27FC236}">
              <a16:creationId xmlns:a16="http://schemas.microsoft.com/office/drawing/2014/main" id="{00000000-0008-0000-0F00-0000D4000000}"/>
            </a:ext>
          </a:extLst>
        </xdr:cNvPr>
        <xdr:cNvSpPr txBox="1"/>
      </xdr:nvSpPr>
      <xdr:spPr>
        <a:xfrm>
          <a:off x="1816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57421</xdr:rowOff>
    </xdr:from>
    <xdr:ext cx="405111" cy="259045"/>
    <xdr:sp macro="" textlink="">
      <xdr:nvSpPr>
        <xdr:cNvPr id="213" name="n_4mainValue【福祉施設】&#10;有形固定資産減価償却率">
          <a:extLst>
            <a:ext uri="{FF2B5EF4-FFF2-40B4-BE49-F238E27FC236}">
              <a16:creationId xmlns:a16="http://schemas.microsoft.com/office/drawing/2014/main" id="{00000000-0008-0000-0F00-0000D5000000}"/>
            </a:ext>
          </a:extLst>
        </xdr:cNvPr>
        <xdr:cNvSpPr txBox="1"/>
      </xdr:nvSpPr>
      <xdr:spPr>
        <a:xfrm>
          <a:off x="927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0000000-0008-0000-0F00-0000E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00000000-0008-0000-0F00-0000EE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a:extLst>
            <a:ext uri="{FF2B5EF4-FFF2-40B4-BE49-F238E27FC236}">
              <a16:creationId xmlns:a16="http://schemas.microsoft.com/office/drawing/2014/main" id="{00000000-0008-0000-0F00-0000F000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a:extLst>
            <a:ext uri="{FF2B5EF4-FFF2-40B4-BE49-F238E27FC236}">
              <a16:creationId xmlns:a16="http://schemas.microsoft.com/office/drawing/2014/main" id="{00000000-0008-0000-0F00-0000F200000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254" name="【福祉施設】&#10;一人当たり面積該当値テキスト">
          <a:extLst>
            <a:ext uri="{FF2B5EF4-FFF2-40B4-BE49-F238E27FC236}">
              <a16:creationId xmlns:a16="http://schemas.microsoft.com/office/drawing/2014/main" id="{00000000-0008-0000-0F00-0000FE000000}"/>
            </a:ext>
          </a:extLst>
        </xdr:cNvPr>
        <xdr:cNvSpPr txBox="1"/>
      </xdr:nvSpPr>
      <xdr:spPr>
        <a:xfrm>
          <a:off x="10515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9639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869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41911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8750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166370</xdr:rowOff>
    </xdr:from>
    <xdr:to>
      <xdr:col>41</xdr:col>
      <xdr:colOff>101600</xdr:colOff>
      <xdr:row>85</xdr:row>
      <xdr:rowOff>96520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781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41911</xdr:rowOff>
    </xdr:from>
    <xdr:to>
      <xdr:col>45</xdr:col>
      <xdr:colOff>177800</xdr:colOff>
      <xdr:row>85</xdr:row>
      <xdr:rowOff>45720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7861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45720</xdr:rowOff>
    </xdr:from>
    <xdr:to>
      <xdr:col>41</xdr:col>
      <xdr:colOff>50800</xdr:colOff>
      <xdr:row>85</xdr:row>
      <xdr:rowOff>49530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6972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263" name="n_1aveValue【福祉施設】&#10;一人当たり面積">
          <a:extLst>
            <a:ext uri="{FF2B5EF4-FFF2-40B4-BE49-F238E27FC236}">
              <a16:creationId xmlns:a16="http://schemas.microsoft.com/office/drawing/2014/main" id="{00000000-0008-0000-0F00-000007010000}"/>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264" name="n_2aveValue【福祉施設】&#10;一人当たり面積">
          <a:extLst>
            <a:ext uri="{FF2B5EF4-FFF2-40B4-BE49-F238E27FC236}">
              <a16:creationId xmlns:a16="http://schemas.microsoft.com/office/drawing/2014/main" id="{00000000-0008-0000-0F00-000008010000}"/>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265" name="n_3aveValue【福祉施設】&#10;一人当たり面積">
          <a:extLst>
            <a:ext uri="{FF2B5EF4-FFF2-40B4-BE49-F238E27FC236}">
              <a16:creationId xmlns:a16="http://schemas.microsoft.com/office/drawing/2014/main" id="{00000000-0008-0000-0F00-000009010000}"/>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266" name="n_4aveValue【福祉施設】&#10;一人当たり面積">
          <a:extLst>
            <a:ext uri="{FF2B5EF4-FFF2-40B4-BE49-F238E27FC236}">
              <a16:creationId xmlns:a16="http://schemas.microsoft.com/office/drawing/2014/main" id="{00000000-0008-0000-0F00-00000A010000}"/>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267" name="n_1mainValue【福祉施設】&#10;一人当たり面積">
          <a:extLst>
            <a:ext uri="{FF2B5EF4-FFF2-40B4-BE49-F238E27FC236}">
              <a16:creationId xmlns:a16="http://schemas.microsoft.com/office/drawing/2014/main" id="{00000000-0008-0000-0F00-00000B010000}"/>
            </a:ext>
          </a:extLst>
        </xdr:cNvPr>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268" name="n_2mainValue【福祉施設】&#10;一人当たり面積">
          <a:extLst>
            <a:ext uri="{FF2B5EF4-FFF2-40B4-BE49-F238E27FC236}">
              <a16:creationId xmlns:a16="http://schemas.microsoft.com/office/drawing/2014/main" id="{00000000-0008-0000-0F00-00000C010000}"/>
            </a:ext>
          </a:extLst>
        </xdr:cNvPr>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69" name="n_3mainValue【福祉施設】&#10;一人当たり面積">
          <a:extLst>
            <a:ext uri="{FF2B5EF4-FFF2-40B4-BE49-F238E27FC236}">
              <a16:creationId xmlns:a16="http://schemas.microsoft.com/office/drawing/2014/main" id="{00000000-0008-0000-0F00-00000D010000}"/>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270" name="n_4mainValue【福祉施設】&#10;一人当たり面積">
          <a:extLst>
            <a:ext uri="{FF2B5EF4-FFF2-40B4-BE49-F238E27FC236}">
              <a16:creationId xmlns:a16="http://schemas.microsoft.com/office/drawing/2014/main" id="{00000000-0008-0000-0F00-00000E010000}"/>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00000000-0008-0000-0F00-00002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4" name="【市民会館】&#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114571</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34544</xdr:rowOff>
    </xdr:from>
    <xdr:to>
      <xdr:col>20</xdr:col>
      <xdr:colOff>38100</xdr:colOff>
      <xdr:row>102</xdr:row>
      <xdr:rowOff>136144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85344</xdr:rowOff>
    </xdr:from>
    <xdr:to>
      <xdr:col>24</xdr:col>
      <xdr:colOff>63500</xdr:colOff>
      <xdr:row>102</xdr:row>
      <xdr:rowOff>142494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75732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85344</xdr:rowOff>
    </xdr:from>
    <xdr:to>
      <xdr:col>19</xdr:col>
      <xdr:colOff>177800</xdr:colOff>
      <xdr:row>104</xdr:row>
      <xdr:rowOff>156211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2908300" y="17573244"/>
          <a:ext cx="889000" cy="4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75692</xdr:rowOff>
    </xdr:from>
    <xdr:to>
      <xdr:col>10</xdr:col>
      <xdr:colOff>165100</xdr:colOff>
      <xdr:row>105</xdr:row>
      <xdr:rowOff>5842</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126492</xdr:rowOff>
    </xdr:from>
    <xdr:to>
      <xdr:col>15</xdr:col>
      <xdr:colOff>50800</xdr:colOff>
      <xdr:row>104</xdr:row>
      <xdr:rowOff>156211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19300" y="1795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34544</xdr:rowOff>
    </xdr:from>
    <xdr:to>
      <xdr:col>6</xdr:col>
      <xdr:colOff>38100</xdr:colOff>
      <xdr:row>104</xdr:row>
      <xdr:rowOff>136144</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126492</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7916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319" name="n_1aveValue【市民会館】&#10;有形固定資産減価償却率">
          <a:extLst>
            <a:ext uri="{FF2B5EF4-FFF2-40B4-BE49-F238E27FC236}">
              <a16:creationId xmlns:a16="http://schemas.microsoft.com/office/drawing/2014/main" id="{00000000-0008-0000-0F00-00003F010000}"/>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320" name="n_2aveValue【市民会館】&#10;有形固定資産減価償却率">
          <a:extLst>
            <a:ext uri="{FF2B5EF4-FFF2-40B4-BE49-F238E27FC236}">
              <a16:creationId xmlns:a16="http://schemas.microsoft.com/office/drawing/2014/main" id="{00000000-0008-0000-0F00-000040010000}"/>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321" name="n_3aveValue【市民会館】&#10;有形固定資産減価償却率">
          <a:extLst>
            <a:ext uri="{FF2B5EF4-FFF2-40B4-BE49-F238E27FC236}">
              <a16:creationId xmlns:a16="http://schemas.microsoft.com/office/drawing/2014/main" id="{00000000-0008-0000-0F00-000041010000}"/>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148099</xdr:rowOff>
    </xdr:from>
    <xdr:ext cx="405111" cy="259045"/>
    <xdr:sp macro="" textlink="">
      <xdr:nvSpPr>
        <xdr:cNvPr id="322" name="n_4aveValue【市民会館】&#10;有形固定資産減価償却率">
          <a:extLst>
            <a:ext uri="{FF2B5EF4-FFF2-40B4-BE49-F238E27FC236}">
              <a16:creationId xmlns:a16="http://schemas.microsoft.com/office/drawing/2014/main" id="{00000000-0008-0000-0F00-000042010000}"/>
            </a:ext>
          </a:extLst>
        </xdr:cNvPr>
        <xdr:cNvSpPr txBox="1"/>
      </xdr:nvSpPr>
      <xdr:spPr>
        <a:xfrm>
          <a:off x="927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152671</xdr:rowOff>
    </xdr:from>
    <xdr:ext cx="405111" cy="259045"/>
    <xdr:sp macro="" textlink="">
      <xdr:nvSpPr>
        <xdr:cNvPr id="323" name="n_1mainValue【市民会館】&#10;有形固定資産減価償却率">
          <a:extLst>
            <a:ext uri="{FF2B5EF4-FFF2-40B4-BE49-F238E27FC236}">
              <a16:creationId xmlns:a16="http://schemas.microsoft.com/office/drawing/2014/main" id="{00000000-0008-0000-0F00-000043010000}"/>
            </a:ext>
          </a:extLst>
        </xdr:cNvPr>
        <xdr:cNvSpPr txBox="1"/>
      </xdr:nvSpPr>
      <xdr:spPr>
        <a:xfrm>
          <a:off x="3582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324" name="n_2mainValue【市民会館】&#10;有形固定資産減価償却率">
          <a:extLst>
            <a:ext uri="{FF2B5EF4-FFF2-40B4-BE49-F238E27FC236}">
              <a16:creationId xmlns:a16="http://schemas.microsoft.com/office/drawing/2014/main" id="{00000000-0008-0000-0F00-000044010000}"/>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168419</xdr:rowOff>
    </xdr:from>
    <xdr:ext cx="405111" cy="259045"/>
    <xdr:sp macro="" textlink="">
      <xdr:nvSpPr>
        <xdr:cNvPr id="325" name="n_3mainValue【市民会館】&#10;有形固定資産減価償却率">
          <a:extLst>
            <a:ext uri="{FF2B5EF4-FFF2-40B4-BE49-F238E27FC236}">
              <a16:creationId xmlns:a16="http://schemas.microsoft.com/office/drawing/2014/main" id="{00000000-0008-0000-0F00-000045010000}"/>
            </a:ext>
          </a:extLst>
        </xdr:cNvPr>
        <xdr:cNvSpPr txBox="1"/>
      </xdr:nvSpPr>
      <xdr:spPr>
        <a:xfrm>
          <a:off x="18167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127271</xdr:rowOff>
    </xdr:from>
    <xdr:ext cx="405111" cy="259045"/>
    <xdr:sp macro="" textlink="">
      <xdr:nvSpPr>
        <xdr:cNvPr id="326" name="n_4mainValue【市民会館】&#10;有形固定資産減価償却率">
          <a:extLst>
            <a:ext uri="{FF2B5EF4-FFF2-40B4-BE49-F238E27FC236}">
              <a16:creationId xmlns:a16="http://schemas.microsoft.com/office/drawing/2014/main" id="{00000000-0008-0000-0F00-000046010000}"/>
            </a:ext>
          </a:extLst>
        </xdr:cNvPr>
        <xdr:cNvSpPr txBox="1"/>
      </xdr:nvSpPr>
      <xdr:spPr>
        <a:xfrm>
          <a:off x="927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1" name="【市民会館】&#10;一人当たり面積最小値テキスト">
          <a:extLst>
            <a:ext uri="{FF2B5EF4-FFF2-40B4-BE49-F238E27FC236}">
              <a16:creationId xmlns:a16="http://schemas.microsoft.com/office/drawing/2014/main" id="{00000000-0008-0000-0F00-00005F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53" name="【市民会館】&#10;一人当たり面積最大値テキスト">
          <a:extLst>
            <a:ext uri="{FF2B5EF4-FFF2-40B4-BE49-F238E27FC236}">
              <a16:creationId xmlns:a16="http://schemas.microsoft.com/office/drawing/2014/main" id="{00000000-0008-0000-0F00-000061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355" name="【市民会館】&#10;一人当たり面積平均値テキスト">
          <a:extLst>
            <a:ext uri="{FF2B5EF4-FFF2-40B4-BE49-F238E27FC236}">
              <a16:creationId xmlns:a16="http://schemas.microsoft.com/office/drawing/2014/main" id="{00000000-0008-0000-0F00-000063010000}"/>
            </a:ext>
          </a:extLst>
        </xdr:cNvPr>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137795</xdr:rowOff>
    </xdr:from>
    <xdr:to>
      <xdr:col>55</xdr:col>
      <xdr:colOff>50800</xdr:colOff>
      <xdr:row>104</xdr:row>
      <xdr:rowOff>67945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160672</xdr:rowOff>
    </xdr:from>
    <xdr:ext cx="469744" cy="259045"/>
    <xdr:sp macro="" textlink="">
      <xdr:nvSpPr>
        <xdr:cNvPr id="367" name="【市民会館】&#10;一人当たり面積該当値テキスト">
          <a:extLst>
            <a:ext uri="{FF2B5EF4-FFF2-40B4-BE49-F238E27FC236}">
              <a16:creationId xmlns:a16="http://schemas.microsoft.com/office/drawing/2014/main" id="{00000000-0008-0000-0F00-00006F010000}"/>
            </a:ext>
          </a:extLst>
        </xdr:cNvPr>
        <xdr:cNvSpPr txBox="1"/>
      </xdr:nvSpPr>
      <xdr:spPr>
        <a:xfrm>
          <a:off x="10515600"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149225</xdr:rowOff>
    </xdr:from>
    <xdr:to>
      <xdr:col>50</xdr:col>
      <xdr:colOff>165100</xdr:colOff>
      <xdr:row>104</xdr:row>
      <xdr:rowOff>79375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17145</xdr:rowOff>
    </xdr:from>
    <xdr:to>
      <xdr:col>55</xdr:col>
      <xdr:colOff>0</xdr:colOff>
      <xdr:row>104</xdr:row>
      <xdr:rowOff>28575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9639300" y="17847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149225</xdr:rowOff>
    </xdr:from>
    <xdr:to>
      <xdr:col>46</xdr:col>
      <xdr:colOff>38100</xdr:colOff>
      <xdr:row>105</xdr:row>
      <xdr:rowOff>79375</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28575</xdr:rowOff>
    </xdr:from>
    <xdr:to>
      <xdr:col>50</xdr:col>
      <xdr:colOff>114300</xdr:colOff>
      <xdr:row>105</xdr:row>
      <xdr:rowOff>28575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7859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28575</xdr:rowOff>
    </xdr:from>
    <xdr:to>
      <xdr:col>45</xdr:col>
      <xdr:colOff>177800</xdr:colOff>
      <xdr:row>105</xdr:row>
      <xdr:rowOff>38100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7861300" y="1803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38100</xdr:rowOff>
    </xdr:from>
    <xdr:to>
      <xdr:col>41</xdr:col>
      <xdr:colOff>50800</xdr:colOff>
      <xdr:row>105</xdr:row>
      <xdr:rowOff>49530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972300" y="1804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376" name="n_1aveValue【市民会館】&#10;一人当たり面積">
          <a:extLst>
            <a:ext uri="{FF2B5EF4-FFF2-40B4-BE49-F238E27FC236}">
              <a16:creationId xmlns:a16="http://schemas.microsoft.com/office/drawing/2014/main" id="{00000000-0008-0000-0F00-000078010000}"/>
            </a:ext>
          </a:extLst>
        </xdr:cNvPr>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377" name="n_2aveValue【市民会館】&#10;一人当たり面積">
          <a:extLst>
            <a:ext uri="{FF2B5EF4-FFF2-40B4-BE49-F238E27FC236}">
              <a16:creationId xmlns:a16="http://schemas.microsoft.com/office/drawing/2014/main" id="{00000000-0008-0000-0F00-000079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89552</xdr:rowOff>
    </xdr:from>
    <xdr:ext cx="469744" cy="259045"/>
    <xdr:sp macro="" textlink="">
      <xdr:nvSpPr>
        <xdr:cNvPr id="378" name="n_3aveValue【市民会館】&#10;一人当たり面積">
          <a:extLst>
            <a:ext uri="{FF2B5EF4-FFF2-40B4-BE49-F238E27FC236}">
              <a16:creationId xmlns:a16="http://schemas.microsoft.com/office/drawing/2014/main" id="{00000000-0008-0000-0F00-00007A010000}"/>
            </a:ext>
          </a:extLst>
        </xdr:cNvPr>
        <xdr:cNvSpPr txBox="1"/>
      </xdr:nvSpPr>
      <xdr:spPr>
        <a:xfrm>
          <a:off x="7626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32402</xdr:rowOff>
    </xdr:from>
    <xdr:ext cx="469744" cy="259045"/>
    <xdr:sp macro="" textlink="">
      <xdr:nvSpPr>
        <xdr:cNvPr id="379" name="n_4aveValue【市民会館】&#10;一人当たり面積">
          <a:extLst>
            <a:ext uri="{FF2B5EF4-FFF2-40B4-BE49-F238E27FC236}">
              <a16:creationId xmlns:a16="http://schemas.microsoft.com/office/drawing/2014/main" id="{00000000-0008-0000-0F00-00007B010000}"/>
            </a:ext>
          </a:extLst>
        </xdr:cNvPr>
        <xdr:cNvSpPr txBox="1"/>
      </xdr:nvSpPr>
      <xdr:spPr>
        <a:xfrm>
          <a:off x="6737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95902</xdr:rowOff>
    </xdr:from>
    <xdr:ext cx="469744" cy="259045"/>
    <xdr:sp macro="" textlink="">
      <xdr:nvSpPr>
        <xdr:cNvPr id="380" name="n_1mainValue【市民会館】&#10;一人当たり面積">
          <a:extLst>
            <a:ext uri="{FF2B5EF4-FFF2-40B4-BE49-F238E27FC236}">
              <a16:creationId xmlns:a16="http://schemas.microsoft.com/office/drawing/2014/main" id="{00000000-0008-0000-0F00-00007C010000}"/>
            </a:ext>
          </a:extLst>
        </xdr:cNvPr>
        <xdr:cNvSpPr txBox="1"/>
      </xdr:nvSpPr>
      <xdr:spPr>
        <a:xfrm>
          <a:off x="9391727"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95902</xdr:rowOff>
    </xdr:from>
    <xdr:ext cx="469744" cy="259045"/>
    <xdr:sp macro="" textlink="">
      <xdr:nvSpPr>
        <xdr:cNvPr id="381" name="n_2mainValue【市民会館】&#10;一人当たり面積">
          <a:extLst>
            <a:ext uri="{FF2B5EF4-FFF2-40B4-BE49-F238E27FC236}">
              <a16:creationId xmlns:a16="http://schemas.microsoft.com/office/drawing/2014/main" id="{00000000-0008-0000-0F00-00007D010000}"/>
            </a:ext>
          </a:extLst>
        </xdr:cNvPr>
        <xdr:cNvSpPr txBox="1"/>
      </xdr:nvSpPr>
      <xdr:spPr>
        <a:xfrm>
          <a:off x="8515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382" name="n_3mainValue【市民会館】&#10;一人当たり面積">
          <a:extLst>
            <a:ext uri="{FF2B5EF4-FFF2-40B4-BE49-F238E27FC236}">
              <a16:creationId xmlns:a16="http://schemas.microsoft.com/office/drawing/2014/main" id="{00000000-0008-0000-0F00-00007E010000}"/>
            </a:ext>
          </a:extLst>
        </xdr:cNvPr>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116857</xdr:rowOff>
    </xdr:from>
    <xdr:ext cx="469744" cy="259045"/>
    <xdr:sp macro="" textlink="">
      <xdr:nvSpPr>
        <xdr:cNvPr id="383" name="n_4mainValue【市民会館】&#10;一人当たり面積">
          <a:extLst>
            <a:ext uri="{FF2B5EF4-FFF2-40B4-BE49-F238E27FC236}">
              <a16:creationId xmlns:a16="http://schemas.microsoft.com/office/drawing/2014/main" id="{00000000-0008-0000-0F00-00007F010000}"/>
            </a:ext>
          </a:extLst>
        </xdr:cNvPr>
        <xdr:cNvSpPr txBox="1"/>
      </xdr:nvSpPr>
      <xdr:spPr>
        <a:xfrm>
          <a:off x="6737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a:extLst>
            <a:ext uri="{FF2B5EF4-FFF2-40B4-BE49-F238E27FC236}">
              <a16:creationId xmlns:a16="http://schemas.microsoft.com/office/drawing/2014/main" id="{00000000-0008-0000-0F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09" name="【一般廃棄物処理施設】&#10;有形固定資産減価償却率最小値テキスト">
          <a:extLst>
            <a:ext uri="{FF2B5EF4-FFF2-40B4-BE49-F238E27FC236}">
              <a16:creationId xmlns:a16="http://schemas.microsoft.com/office/drawing/2014/main" id="{00000000-0008-0000-0F00-000099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1" name="【一般廃棄物処理施設】&#10;有形固定資産減価償却率最大値テキスト">
          <a:extLst>
            <a:ext uri="{FF2B5EF4-FFF2-40B4-BE49-F238E27FC236}">
              <a16:creationId xmlns:a16="http://schemas.microsoft.com/office/drawing/2014/main" id="{00000000-0008-0000-0F00-00009B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13" name="【一般廃棄物処理施設】&#10;有形固定資産減価償却率平均値テキスト">
          <a:extLst>
            <a:ext uri="{FF2B5EF4-FFF2-40B4-BE49-F238E27FC236}">
              <a16:creationId xmlns:a16="http://schemas.microsoft.com/office/drawing/2014/main" id="{00000000-0008-0000-0F00-00009D0100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6268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425" name="【一般廃棄物処理施設】&#10;有形固定資産減価償却率該当値テキスト">
          <a:extLst>
            <a:ext uri="{FF2B5EF4-FFF2-40B4-BE49-F238E27FC236}">
              <a16:creationId xmlns:a16="http://schemas.microsoft.com/office/drawing/2014/main" id="{00000000-0008-0000-0F00-0000A9010000}"/>
            </a:ext>
          </a:extLst>
        </xdr:cNvPr>
        <xdr:cNvSpPr txBox="1"/>
      </xdr:nvSpPr>
      <xdr:spPr>
        <a:xfrm>
          <a:off x="16357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38</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5481300" y="61950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91440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4592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40</xdr:row>
      <xdr:rowOff>131445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3703300" y="660654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106680</xdr:rowOff>
    </xdr:from>
    <xdr:to>
      <xdr:col>71</xdr:col>
      <xdr:colOff>177800</xdr:colOff>
      <xdr:row>40</xdr:row>
      <xdr:rowOff>131445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814300" y="696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00000000-0008-0000-0F00-0000B2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00000000-0008-0000-0F00-0000B3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00000000-0008-0000-0F00-0000B4010000}"/>
            </a:ext>
          </a:extLst>
        </xdr:cNvPr>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00000000-0008-0000-0F00-0000B5010000}"/>
            </a:ext>
          </a:extLst>
        </xdr:cNvPr>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38" name="n_1main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9" name="n_2main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1" name="n_4main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6" name="【一般廃棄物処理施設】&#10;一人当たり有形固定資産（償却資産）額最小値テキスト">
          <a:extLst>
            <a:ext uri="{FF2B5EF4-FFF2-40B4-BE49-F238E27FC236}">
              <a16:creationId xmlns:a16="http://schemas.microsoft.com/office/drawing/2014/main" id="{00000000-0008-0000-0F00-0000D201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00000000-0008-0000-0F00-0000D401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id="{00000000-0008-0000-0F00-0000D6010000}"/>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28163</xdr:rowOff>
    </xdr:from>
    <xdr:to>
      <xdr:col>116</xdr:col>
      <xdr:colOff>114300</xdr:colOff>
      <xdr:row>40</xdr:row>
      <xdr:rowOff>129763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2110700" y="6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6590</xdr:rowOff>
    </xdr:from>
    <xdr:ext cx="534377" cy="259045"/>
    <xdr:sp macro="" textlink="">
      <xdr:nvSpPr>
        <xdr:cNvPr id="482" name="【一般廃棄物処理施設】&#10;一人当たり有形固定資産（償却資産）額該当値テキスト">
          <a:extLst>
            <a:ext uri="{FF2B5EF4-FFF2-40B4-BE49-F238E27FC236}">
              <a16:creationId xmlns:a16="http://schemas.microsoft.com/office/drawing/2014/main" id="{00000000-0008-0000-0F00-0000E2010000}"/>
            </a:ext>
          </a:extLst>
        </xdr:cNvPr>
        <xdr:cNvSpPr txBox="1"/>
      </xdr:nvSpPr>
      <xdr:spPr>
        <a:xfrm>
          <a:off x="22199600" y="68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1591</xdr:rowOff>
    </xdr:from>
    <xdr:to>
      <xdr:col>112</xdr:col>
      <xdr:colOff>38100</xdr:colOff>
      <xdr:row>39</xdr:row>
      <xdr:rowOff>103191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1272500" y="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52391</xdr:rowOff>
    </xdr:from>
    <xdr:to>
      <xdr:col>116</xdr:col>
      <xdr:colOff>63500</xdr:colOff>
      <xdr:row>40</xdr:row>
      <xdr:rowOff>78963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1323300" y="6738941"/>
          <a:ext cx="838200" cy="1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77863</xdr:rowOff>
    </xdr:from>
    <xdr:to>
      <xdr:col>107</xdr:col>
      <xdr:colOff>101600</xdr:colOff>
      <xdr:row>39</xdr:row>
      <xdr:rowOff>8013</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0383500" y="65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128663</xdr:rowOff>
    </xdr:from>
    <xdr:to>
      <xdr:col>111</xdr:col>
      <xdr:colOff>177800</xdr:colOff>
      <xdr:row>39</xdr:row>
      <xdr:rowOff>52391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0434300" y="6643763"/>
          <a:ext cx="8890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169254</xdr:rowOff>
    </xdr:from>
    <xdr:to>
      <xdr:col>102</xdr:col>
      <xdr:colOff>165100</xdr:colOff>
      <xdr:row>39</xdr:row>
      <xdr:rowOff>99404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9494500" y="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128663</xdr:rowOff>
    </xdr:from>
    <xdr:to>
      <xdr:col>107</xdr:col>
      <xdr:colOff>50800</xdr:colOff>
      <xdr:row>39</xdr:row>
      <xdr:rowOff>48604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9545300" y="6643763"/>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15346</xdr:rowOff>
    </xdr:from>
    <xdr:to>
      <xdr:col>98</xdr:col>
      <xdr:colOff>38100</xdr:colOff>
      <xdr:row>39</xdr:row>
      <xdr:rowOff>116946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8605500" y="67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48604</xdr:rowOff>
    </xdr:from>
    <xdr:to>
      <xdr:col>102</xdr:col>
      <xdr:colOff>114300</xdr:colOff>
      <xdr:row>39</xdr:row>
      <xdr:rowOff>66146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8656300" y="6735154"/>
          <a:ext cx="8890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93" name="n_3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94" name="n_4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94318</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11095" y="67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24541</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34795" y="63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115931</xdr:rowOff>
    </xdr:from>
    <xdr:ext cx="599010" cy="259045"/>
    <xdr:sp macro="" textlink="">
      <xdr:nvSpPr>
        <xdr:cNvPr id="497" name="n_3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45795" y="64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133473</xdr:rowOff>
    </xdr:from>
    <xdr:ext cx="599010" cy="259045"/>
    <xdr:sp macro="" textlink="">
      <xdr:nvSpPr>
        <xdr:cNvPr id="498" name="n_4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56795" y="647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F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F00-00001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F00-00001F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F00-000021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7" name="【消防施設】&#10;有形固定資産減価償却率該当値テキスト">
          <a:extLst>
            <a:ext uri="{FF2B5EF4-FFF2-40B4-BE49-F238E27FC236}">
              <a16:creationId xmlns:a16="http://schemas.microsoft.com/office/drawing/2014/main" id="{00000000-0008-0000-0F00-00002D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F00-0000370200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68" name="n_3aveValue【消防施設】&#10;有形固定資産減価償却率">
          <a:extLst>
            <a:ext uri="{FF2B5EF4-FFF2-40B4-BE49-F238E27FC236}">
              <a16:creationId xmlns:a16="http://schemas.microsoft.com/office/drawing/2014/main" id="{00000000-0008-0000-0F00-00003802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69" name="n_4aveValue【消防施設】&#10;有形固定資産減価償却率">
          <a:extLst>
            <a:ext uri="{FF2B5EF4-FFF2-40B4-BE49-F238E27FC236}">
              <a16:creationId xmlns:a16="http://schemas.microsoft.com/office/drawing/2014/main" id="{00000000-0008-0000-0F00-00003902000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70" name="n_1mainValue【消防施設】&#10;有形固定資産減価償却率">
          <a:extLst>
            <a:ext uri="{FF2B5EF4-FFF2-40B4-BE49-F238E27FC236}">
              <a16:creationId xmlns:a16="http://schemas.microsoft.com/office/drawing/2014/main" id="{00000000-0008-0000-0F00-00003A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71" name="n_2mainValue【消防施設】&#10;有形固定資産減価償却率">
          <a:extLst>
            <a:ext uri="{FF2B5EF4-FFF2-40B4-BE49-F238E27FC236}">
              <a16:creationId xmlns:a16="http://schemas.microsoft.com/office/drawing/2014/main" id="{00000000-0008-0000-0F00-00003B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2" name="n_3mainValue【消防施設】&#10;有形固定資産減価償却率">
          <a:extLst>
            <a:ext uri="{FF2B5EF4-FFF2-40B4-BE49-F238E27FC236}">
              <a16:creationId xmlns:a16="http://schemas.microsoft.com/office/drawing/2014/main" id="{00000000-0008-0000-0F00-00003C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3" name="n_4mainValue【消防施設】&#10;有形固定資産減価償却率">
          <a:extLst>
            <a:ext uri="{FF2B5EF4-FFF2-40B4-BE49-F238E27FC236}">
              <a16:creationId xmlns:a16="http://schemas.microsoft.com/office/drawing/2014/main" id="{00000000-0008-0000-0F00-00003D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104866</xdr:rowOff>
    </xdr:from>
    <xdr:to>
      <xdr:col>107</xdr:col>
      <xdr:colOff>101600</xdr:colOff>
      <xdr:row>87</xdr:row>
      <xdr:rowOff>35016</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038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155666</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0434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104866</xdr:rowOff>
    </xdr:from>
    <xdr:to>
      <xdr:col>102</xdr:col>
      <xdr:colOff>165100</xdr:colOff>
      <xdr:row>87</xdr:row>
      <xdr:rowOff>35016</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494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155666</xdr:rowOff>
    </xdr:from>
    <xdr:to>
      <xdr:col>107</xdr:col>
      <xdr:colOff>50800</xdr:colOff>
      <xdr:row>86</xdr:row>
      <xdr:rowOff>155666</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9545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108131</xdr:rowOff>
    </xdr:from>
    <xdr:to>
      <xdr:col>98</xdr:col>
      <xdr:colOff>38100</xdr:colOff>
      <xdr:row>87</xdr:row>
      <xdr:rowOff>38281</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8605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155666</xdr:rowOff>
    </xdr:from>
    <xdr:to>
      <xdr:col>102</xdr:col>
      <xdr:colOff>114300</xdr:colOff>
      <xdr:row>86</xdr:row>
      <xdr:rowOff>158931</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8656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25" name="n_1aveValue【消防施設】&#10;一人当たり面積">
          <a:extLst>
            <a:ext uri="{FF2B5EF4-FFF2-40B4-BE49-F238E27FC236}">
              <a16:creationId xmlns:a16="http://schemas.microsoft.com/office/drawing/2014/main" id="{00000000-0008-0000-0F00-000071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626" name="n_2aveValue【消防施設】&#10;一人当たり面積">
          <a:extLst>
            <a:ext uri="{FF2B5EF4-FFF2-40B4-BE49-F238E27FC236}">
              <a16:creationId xmlns:a16="http://schemas.microsoft.com/office/drawing/2014/main" id="{00000000-0008-0000-0F00-000072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627" name="n_3aveValue【消防施設】&#10;一人当たり面積">
          <a:extLst>
            <a:ext uri="{FF2B5EF4-FFF2-40B4-BE49-F238E27FC236}">
              <a16:creationId xmlns:a16="http://schemas.microsoft.com/office/drawing/2014/main" id="{00000000-0008-0000-0F00-00007302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628" name="n_4aveValue【消防施設】&#10;一人当たり面積">
          <a:extLst>
            <a:ext uri="{FF2B5EF4-FFF2-40B4-BE49-F238E27FC236}">
              <a16:creationId xmlns:a16="http://schemas.microsoft.com/office/drawing/2014/main" id="{00000000-0008-0000-0F00-00007402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629" name="n_1mainValue【消防施設】&#10;一人当たり面積">
          <a:extLst>
            <a:ext uri="{FF2B5EF4-FFF2-40B4-BE49-F238E27FC236}">
              <a16:creationId xmlns:a16="http://schemas.microsoft.com/office/drawing/2014/main" id="{00000000-0008-0000-0F00-000075020000}"/>
            </a:ext>
          </a:extLst>
        </xdr:cNvPr>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30" name="n_2mainValue【消防施設】&#10;一人当たり面積">
          <a:extLst>
            <a:ext uri="{FF2B5EF4-FFF2-40B4-BE49-F238E27FC236}">
              <a16:creationId xmlns:a16="http://schemas.microsoft.com/office/drawing/2014/main" id="{00000000-0008-0000-0F00-000076020000}"/>
            </a:ext>
          </a:extLst>
        </xdr:cNvPr>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26143</xdr:rowOff>
    </xdr:from>
    <xdr:ext cx="469744" cy="259045"/>
    <xdr:sp macro="" textlink="">
      <xdr:nvSpPr>
        <xdr:cNvPr id="631" name="n_3mainValue【消防施設】&#10;一人当たり面積">
          <a:extLst>
            <a:ext uri="{FF2B5EF4-FFF2-40B4-BE49-F238E27FC236}">
              <a16:creationId xmlns:a16="http://schemas.microsoft.com/office/drawing/2014/main" id="{00000000-0008-0000-0F00-000077020000}"/>
            </a:ext>
          </a:extLst>
        </xdr:cNvPr>
        <xdr:cNvSpPr txBox="1"/>
      </xdr:nvSpPr>
      <xdr:spPr>
        <a:xfrm>
          <a:off x="19310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29408</xdr:rowOff>
    </xdr:from>
    <xdr:ext cx="469744" cy="259045"/>
    <xdr:sp macro="" textlink="">
      <xdr:nvSpPr>
        <xdr:cNvPr id="632" name="n_4mainValue【消防施設】&#10;一人当たり面積">
          <a:extLst>
            <a:ext uri="{FF2B5EF4-FFF2-40B4-BE49-F238E27FC236}">
              <a16:creationId xmlns:a16="http://schemas.microsoft.com/office/drawing/2014/main" id="{00000000-0008-0000-0F00-000078020000}"/>
            </a:ext>
          </a:extLst>
        </xdr:cNvPr>
        <xdr:cNvSpPr txBox="1"/>
      </xdr:nvSpPr>
      <xdr:spPr>
        <a:xfrm>
          <a:off x="18421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107</xdr:row>
      <xdr:rowOff>149679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5481300" y="17861280"/>
          <a:ext cx="8382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4592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108</xdr:row>
      <xdr:rowOff>1088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703300" y="184833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5806</xdr:rowOff>
    </xdr:from>
    <xdr:to>
      <xdr:col>67</xdr:col>
      <xdr:colOff>101600</xdr:colOff>
      <xdr:row>107</xdr:row>
      <xdr:rowOff>107406</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56606</xdr:rowOff>
    </xdr:from>
    <xdr:to>
      <xdr:col>71</xdr:col>
      <xdr:colOff>177800</xdr:colOff>
      <xdr:row>107</xdr:row>
      <xdr:rowOff>138249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4017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98533</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2611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F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6" name="【庁舎】&#10;一人当たり面積最小値テキスト">
          <a:extLst>
            <a:ext uri="{FF2B5EF4-FFF2-40B4-BE49-F238E27FC236}">
              <a16:creationId xmlns:a16="http://schemas.microsoft.com/office/drawing/2014/main" id="{00000000-0008-0000-0F00-0000CC02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8" name="【庁舎】&#10;一人当たり面積最大値テキスト">
          <a:extLst>
            <a:ext uri="{FF2B5EF4-FFF2-40B4-BE49-F238E27FC236}">
              <a16:creationId xmlns:a16="http://schemas.microsoft.com/office/drawing/2014/main" id="{00000000-0008-0000-0F00-0000CE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20" name="【庁舎】&#10;一人当たり面積平均値テキスト">
          <a:extLst>
            <a:ext uri="{FF2B5EF4-FFF2-40B4-BE49-F238E27FC236}">
              <a16:creationId xmlns:a16="http://schemas.microsoft.com/office/drawing/2014/main" id="{00000000-0008-0000-0F00-0000D0020000}"/>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34925</xdr:rowOff>
    </xdr:from>
    <xdr:to>
      <xdr:col>116</xdr:col>
      <xdr:colOff>114300</xdr:colOff>
      <xdr:row>107</xdr:row>
      <xdr:rowOff>136525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2110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121302</xdr:rowOff>
    </xdr:from>
    <xdr:ext cx="469744" cy="259045"/>
    <xdr:sp macro="" textlink="">
      <xdr:nvSpPr>
        <xdr:cNvPr id="732" name="【庁舎】&#10;一人当たり面積該当値テキスト">
          <a:extLst>
            <a:ext uri="{FF2B5EF4-FFF2-40B4-BE49-F238E27FC236}">
              <a16:creationId xmlns:a16="http://schemas.microsoft.com/office/drawing/2014/main" id="{00000000-0008-0000-0F00-0000DC020000}"/>
            </a:ext>
          </a:extLst>
        </xdr:cNvPr>
        <xdr:cNvSpPr txBox="1"/>
      </xdr:nvSpPr>
      <xdr:spPr>
        <a:xfrm>
          <a:off x="22199600" y="182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38736</xdr:rowOff>
    </xdr:from>
    <xdr:to>
      <xdr:col>112</xdr:col>
      <xdr:colOff>38100</xdr:colOff>
      <xdr:row>107</xdr:row>
      <xdr:rowOff>140336</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127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85725</xdr:rowOff>
    </xdr:from>
    <xdr:to>
      <xdr:col>116</xdr:col>
      <xdr:colOff>63500</xdr:colOff>
      <xdr:row>107</xdr:row>
      <xdr:rowOff>89536</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1323300" y="184308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89536</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0434300" y="183451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3811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9545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97789</xdr:rowOff>
    </xdr:from>
    <xdr:to>
      <xdr:col>98</xdr:col>
      <xdr:colOff>38100</xdr:colOff>
      <xdr:row>107</xdr:row>
      <xdr:rowOff>27939</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605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107</xdr:row>
      <xdr:rowOff>3811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656300" y="18322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741" name="n_1aveValue【庁舎】&#10;一人当たり面積">
          <a:extLst>
            <a:ext uri="{FF2B5EF4-FFF2-40B4-BE49-F238E27FC236}">
              <a16:creationId xmlns:a16="http://schemas.microsoft.com/office/drawing/2014/main" id="{00000000-0008-0000-0F00-0000E502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742" name="n_2aveValue【庁舎】&#10;一人当たり面積">
          <a:extLst>
            <a:ext uri="{FF2B5EF4-FFF2-40B4-BE49-F238E27FC236}">
              <a16:creationId xmlns:a16="http://schemas.microsoft.com/office/drawing/2014/main" id="{00000000-0008-0000-0F00-0000E602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743" name="n_3aveValue【庁舎】&#10;一人当たり面積">
          <a:extLst>
            <a:ext uri="{FF2B5EF4-FFF2-40B4-BE49-F238E27FC236}">
              <a16:creationId xmlns:a16="http://schemas.microsoft.com/office/drawing/2014/main" id="{00000000-0008-0000-0F00-0000E702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744" name="n_4aveValue【庁舎】&#10;一人当たり面積">
          <a:extLst>
            <a:ext uri="{FF2B5EF4-FFF2-40B4-BE49-F238E27FC236}">
              <a16:creationId xmlns:a16="http://schemas.microsoft.com/office/drawing/2014/main" id="{00000000-0008-0000-0F00-0000E8020000}"/>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131463</xdr:rowOff>
    </xdr:from>
    <xdr:ext cx="469744" cy="259045"/>
    <xdr:sp macro="" textlink="">
      <xdr:nvSpPr>
        <xdr:cNvPr id="745" name="n_1mainValue【庁舎】&#10;一人当たり面積">
          <a:extLst>
            <a:ext uri="{FF2B5EF4-FFF2-40B4-BE49-F238E27FC236}">
              <a16:creationId xmlns:a16="http://schemas.microsoft.com/office/drawing/2014/main" id="{00000000-0008-0000-0F00-0000E9020000}"/>
            </a:ext>
          </a:extLst>
        </xdr:cNvPr>
        <xdr:cNvSpPr txBox="1"/>
      </xdr:nvSpPr>
      <xdr:spPr>
        <a:xfrm>
          <a:off x="21075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46" name="n_2mainValue【庁舎】&#10;一人当たり面積">
          <a:extLst>
            <a:ext uri="{FF2B5EF4-FFF2-40B4-BE49-F238E27FC236}">
              <a16:creationId xmlns:a16="http://schemas.microsoft.com/office/drawing/2014/main" id="{00000000-0008-0000-0F00-0000EA020000}"/>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47" name="n_3mainValue【庁舎】&#10;一人当たり面積">
          <a:extLst>
            <a:ext uri="{FF2B5EF4-FFF2-40B4-BE49-F238E27FC236}">
              <a16:creationId xmlns:a16="http://schemas.microsoft.com/office/drawing/2014/main" id="{00000000-0008-0000-0F00-0000EB020000}"/>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19066</xdr:rowOff>
    </xdr:from>
    <xdr:ext cx="469744" cy="259045"/>
    <xdr:sp macro="" textlink="">
      <xdr:nvSpPr>
        <xdr:cNvPr id="748" name="n_4mainValue【庁舎】&#10;一人当たり面積">
          <a:extLst>
            <a:ext uri="{FF2B5EF4-FFF2-40B4-BE49-F238E27FC236}">
              <a16:creationId xmlns:a16="http://schemas.microsoft.com/office/drawing/2014/main" id="{00000000-0008-0000-0F00-0000EC020000}"/>
            </a:ext>
          </a:extLst>
        </xdr:cNvPr>
        <xdr:cNvSpPr txBox="1"/>
      </xdr:nvSpPr>
      <xdr:spPr>
        <a:xfrm>
          <a:off x="18421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類似団体と比較して有形固定資産減価償却率が特に高い施設は、消防施設となっている。</a:t>
          </a:r>
        </a:p>
        <a:p>
          <a:r>
            <a:rPr kumimoji="1" lang="ja-JP" altLang="en-US" sz="1300">
              <a:latin typeface="ＭＳ Ｐゴシック" panose="020B0600070205080204" pitchFamily="50" charset="-128"/>
              <a:ea typeface="ＭＳ Ｐゴシック" panose="020B0600070205080204" pitchFamily="50" charset="-128"/>
            </a:rPr>
            <a:t>　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また、類似団体と比較すると低い数値であるものの、体育館・プールについても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と比較的高い数値となっている。体育館・プールについては、令和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月に策定した飯綱町学校施設長寿命化計画に従い計画的に長寿命化を図っていく方針である。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令和元年度まで有形固定資産減価償却率が高かった庁舎については、新庁舎建設が完了したことから、全体の数値が減少した。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ポイント低くなり、類似団体平均値より</a:t>
          </a:r>
          <a:r>
            <a:rPr kumimoji="1" lang="en-US" altLang="ja-JP" sz="1300" baseline="0">
              <a:latin typeface="ＭＳ Ｐゴシック" panose="020B0600070205080204" pitchFamily="50" charset="-128"/>
              <a:ea typeface="ＭＳ Ｐゴシック" panose="020B0600070205080204" pitchFamily="50" charset="-128"/>
            </a:rPr>
            <a:t>0.07</a:t>
          </a:r>
          <a:r>
            <a:rPr kumimoji="1" lang="ja-JP" altLang="en-US" sz="1300" baseline="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類似団体及び長野県平均と比較して低い数値となっている。これは基金の繰入増などにより歳出における経常一般財源が減少したためであり、一時的なものと考えられる。今後も公債費は増加傾向の見込みであり、新規の地方債発行には慎重な姿勢をとる必要がある。併せて経常経費のさらなる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また、公営企業（病院、上・下水道）に対する補助費等の割合が大きいことから、各公営企業策定の経営戦略や公立病院改革プランに基づき抑制していく必要がある。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62</xdr:row>
      <xdr:rowOff>153035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69245"/>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56515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8131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40,071</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従来より保育・教育分野における特別加配を実施していたことに加え、会計年度任用職員制度の導入により人件費が増加した事と、地方創生関連事業の各種委託料や整備を進めた廃校を活用した地域活性化施設、子育て支援施設など改修・更新した公共施設に係る維持管理費用の増加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16700</xdr:rowOff>
    </xdr:from>
    <xdr:to>
      <xdr:col>23</xdr:col>
      <xdr:colOff>133350</xdr:colOff>
      <xdr:row>85</xdr:row>
      <xdr:rowOff>38632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18500"/>
          <a:ext cx="838200" cy="1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3789</xdr:rowOff>
    </xdr:from>
    <xdr:to>
      <xdr:col>19</xdr:col>
      <xdr:colOff>133350</xdr:colOff>
      <xdr:row>84</xdr:row>
      <xdr:rowOff>16700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05589"/>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109539</xdr:rowOff>
    </xdr:from>
    <xdr:to>
      <xdr:col>15</xdr:col>
      <xdr:colOff>82550</xdr:colOff>
      <xdr:row>84</xdr:row>
      <xdr:rowOff>3789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39889"/>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70307</xdr:rowOff>
    </xdr:from>
    <xdr:to>
      <xdr:col>11</xdr:col>
      <xdr:colOff>31750</xdr:colOff>
      <xdr:row>83</xdr:row>
      <xdr:rowOff>109539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00657"/>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159282</xdr:rowOff>
    </xdr:from>
    <xdr:to>
      <xdr:col>23</xdr:col>
      <xdr:colOff>184150</xdr:colOff>
      <xdr:row>85</xdr:row>
      <xdr:rowOff>89432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131359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3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137350</xdr:rowOff>
    </xdr:from>
    <xdr:to>
      <xdr:col>19</xdr:col>
      <xdr:colOff>184150</xdr:colOff>
      <xdr:row>84</xdr:row>
      <xdr:rowOff>67500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77677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124439</xdr:rowOff>
    </xdr:from>
    <xdr:to>
      <xdr:col>15</xdr:col>
      <xdr:colOff>133350</xdr:colOff>
      <xdr:row>84</xdr:row>
      <xdr:rowOff>54589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39366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58739</xdr:rowOff>
    </xdr:from>
    <xdr:to>
      <xdr:col>11</xdr:col>
      <xdr:colOff>82550</xdr:colOff>
      <xdr:row>83</xdr:row>
      <xdr:rowOff>160339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170516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19507</xdr:rowOff>
    </xdr:from>
    <xdr:to>
      <xdr:col>7</xdr:col>
      <xdr:colOff>31750</xdr:colOff>
      <xdr:row>83</xdr:row>
      <xdr:rowOff>121107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131284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前年と同数値であり、類似団体と比較して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95955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4977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年度からは減少に転じていたが、令和２年度は前年度から</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97548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3761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90654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90654</xdr:rowOff>
    </xdr:from>
    <xdr:to>
      <xdr:col>72</xdr:col>
      <xdr:colOff>203200</xdr:colOff>
      <xdr:row>61</xdr:row>
      <xdr:rowOff>144659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54910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144659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7786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46748</xdr:rowOff>
    </xdr:from>
    <xdr:to>
      <xdr:col>81</xdr:col>
      <xdr:colOff>95250</xdr:colOff>
      <xdr:row>61</xdr:row>
      <xdr:rowOff>148348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63275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39854</xdr:rowOff>
    </xdr:from>
    <xdr:to>
      <xdr:col>73</xdr:col>
      <xdr:colOff>44450</xdr:colOff>
      <xdr:row>61</xdr:row>
      <xdr:rowOff>141454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126231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93859</xdr:rowOff>
    </xdr:from>
    <xdr:to>
      <xdr:col>68</xdr:col>
      <xdr:colOff>203200</xdr:colOff>
      <xdr:row>62</xdr:row>
      <xdr:rowOff>24009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ポイント増加し、類似団体平均値とほぼ同数値となった。増加の要因は、元利償還金の</a:t>
          </a:r>
          <a:r>
            <a:rPr kumimoji="1" lang="en-US" altLang="ja-JP" sz="1300">
              <a:latin typeface="ＭＳ Ｐゴシック" panose="020B0600070205080204" pitchFamily="50" charset="-128"/>
              <a:ea typeface="ＭＳ Ｐゴシック" panose="020B0600070205080204" pitchFamily="50" charset="-128"/>
            </a:rPr>
            <a:t>19,767</a:t>
          </a:r>
          <a:r>
            <a:rPr kumimoji="1" lang="ja-JP" altLang="en-US" sz="1300">
              <a:latin typeface="ＭＳ Ｐゴシック" panose="020B0600070205080204" pitchFamily="50" charset="-128"/>
              <a:ea typeface="ＭＳ Ｐゴシック" panose="020B0600070205080204" pitchFamily="50" charset="-128"/>
            </a:rPr>
            <a:t>千円増加や元利償還金に係る基準財政需要額算入額の</a:t>
          </a:r>
          <a:r>
            <a:rPr kumimoji="1" lang="en-US" altLang="ja-JP" sz="1300">
              <a:latin typeface="ＭＳ Ｐゴシック" panose="020B0600070205080204" pitchFamily="50" charset="-128"/>
              <a:ea typeface="ＭＳ Ｐゴシック" panose="020B0600070205080204" pitchFamily="50" charset="-128"/>
            </a:rPr>
            <a:t>87,462</a:t>
          </a:r>
          <a:r>
            <a:rPr kumimoji="1" lang="ja-JP" altLang="en-US" sz="1300">
              <a:latin typeface="ＭＳ Ｐゴシック" panose="020B0600070205080204" pitchFamily="50" charset="-128"/>
              <a:ea typeface="ＭＳ Ｐゴシック" panose="020B0600070205080204" pitchFamily="50" charset="-128"/>
            </a:rPr>
            <a:t>千円減少などである。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2419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88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139596</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28925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年度からマイナス（数値無し）となっていたが、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％に上昇した。主な要因は、年度末地方債残高が</a:t>
          </a:r>
          <a:r>
            <a:rPr kumimoji="1" lang="en-US" altLang="ja-JP" sz="1300">
              <a:latin typeface="ＭＳ Ｐゴシック" panose="020B0600070205080204" pitchFamily="50" charset="-128"/>
              <a:ea typeface="ＭＳ Ｐゴシック" panose="020B0600070205080204" pitchFamily="50" charset="-128"/>
            </a:rPr>
            <a:t>416,812</a:t>
          </a:r>
          <a:r>
            <a:rPr kumimoji="1" lang="ja-JP" altLang="en-US" sz="1300">
              <a:latin typeface="ＭＳ Ｐゴシック" panose="020B0600070205080204" pitchFamily="50" charset="-128"/>
              <a:ea typeface="ＭＳ Ｐゴシック" panose="020B0600070205080204" pitchFamily="50" charset="-128"/>
            </a:rPr>
            <a:t>千円増加した一方で、充当可能基金のが</a:t>
          </a:r>
          <a:r>
            <a:rPr kumimoji="1" lang="en-US" altLang="ja-JP" sz="1300">
              <a:latin typeface="ＭＳ Ｐゴシック" panose="020B0600070205080204" pitchFamily="50" charset="-128"/>
              <a:ea typeface="ＭＳ Ｐゴシック" panose="020B0600070205080204" pitchFamily="50" charset="-128"/>
            </a:rPr>
            <a:t>30,571</a:t>
          </a:r>
          <a:r>
            <a:rPr kumimoji="1" lang="ja-JP" altLang="en-US" sz="1300">
              <a:latin typeface="ＭＳ Ｐゴシック" panose="020B0600070205080204" pitchFamily="50" charset="-128"/>
              <a:ea typeface="ＭＳ Ｐゴシック" panose="020B0600070205080204" pitchFamily="50" charset="-128"/>
            </a:rPr>
            <a:t>千円減少したことなどである。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また、地方債発行を抑制し残高の縮減に努め、起債する場合でも交付税措置のある起債を計画的に活用することで、財政健全化に努める。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51156</xdr:rowOff>
    </xdr:from>
    <xdr:to>
      <xdr:col>81</xdr:col>
      <xdr:colOff>95250</xdr:colOff>
      <xdr:row>14</xdr:row>
      <xdr:rowOff>152756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143883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37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全国・長野県平均の数値を下回った。数値が増加した原因は、会計年度任用職員制度の導入により、前年度までは物件費だった臨時職員の賃金が人件費として集計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ポイント減少した。物件費の決算額自体は前年度より増加しているが、新型コロナウイルス感染症対策に係る部分で国等の補助もあり、経常経費とそれに対する一般財源が減少したためと考えられる。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116114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ポイント下回った。数値が減少した要因は、会計年度任用職員制度の導入により、前年度まで物件費から扶助費に振替えられていた保育園の臨時職員の賃金が人件費となったためである。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高齢化の進行により数値の上昇が想定され、サービス水準の維持に努めながらも、町単独で実施する事業については財政状況を勘案しながら慎重に対応する必要がある。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80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その他に係る経常収支比率は、令和元年度まで特別会計操出金が多額であることが要因で、高い数値で推移していた。令和２年度は、下水道事業が企業会計に移行したことで、それまで操出金の中で大きな割合を占めていた下水道特別会計分が、補助費等となったため大きく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高齢化が進むことで介護保険事業、国民健康保険事業の操出金が増加傾向にある。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60</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080500"/>
          <a:ext cx="838200" cy="13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60</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60</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補助費等に係る経常収支比率は高い状態が続いていたが、令和２年度に特別会計から企業会計に移行した下水道事業に対する補助等により、さらに</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広域常備消防の委託に係る負担金も多額で、数値を押し上げる一因である。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他の企業会計も含めて基準外操出の縮減に努めていくが、新型コロナウイルス感染症の影響を受けている病院事業に対する支援が課題である。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40</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6554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39</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655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60706</xdr:rowOff>
    </xdr:from>
    <xdr:to>
      <xdr:col>73</xdr:col>
      <xdr:colOff>180975</xdr:colOff>
      <xdr:row>39</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695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89916</xdr:rowOff>
    </xdr:from>
    <xdr:to>
      <xdr:col>82</xdr:col>
      <xdr:colOff>158750</xdr:colOff>
      <xdr:row>41</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169943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小学校統合等に係る合併特例債を始めとする起債の償還開始により、前年度から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今後も地方創生関連事業等に係る起債の償還が順次開始となるが、令和２年度に役場新庁舎の本体工事が終了し、翌年に外構工事を残すが大規模な普通建設事業は一段落したといえる。今後の地方債発行は事業を厳選するなど慎重に行い、償還額の平準化など中長期的な視点での資金調達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29845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ポイント減少したため、公債費は増加したものの数値は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経常収支比率の減少は、基金の繰入増等で歳出における一般財源が減少したことによる一時的なものと考えられ、歳出全体の中で大きな割合を占める補助費等の削減が課題であ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292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78</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11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155575</xdr:rowOff>
    </xdr:from>
    <xdr:to>
      <xdr:col>69</xdr:col>
      <xdr:colOff>92075</xdr:colOff>
      <xdr:row>79</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572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145756</xdr:rowOff>
    </xdr:from>
    <xdr:to>
      <xdr:col>29</xdr:col>
      <xdr:colOff>127000</xdr:colOff>
      <xdr:row>18</xdr:row>
      <xdr:rowOff>143296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8031"/>
          <a:ext cx="6477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130533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92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143296</xdr:rowOff>
    </xdr:from>
    <xdr:to>
      <xdr:col>26</xdr:col>
      <xdr:colOff>50800</xdr:colOff>
      <xdr:row>18</xdr:row>
      <xdr:rowOff>168203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168203</xdr:rowOff>
    </xdr:from>
    <xdr:to>
      <xdr:col>22</xdr:col>
      <xdr:colOff>114300</xdr:colOff>
      <xdr:row>19</xdr:row>
      <xdr:rowOff>63036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1928"/>
          <a:ext cx="6985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63036</xdr:rowOff>
    </xdr:from>
    <xdr:to>
      <xdr:col>18</xdr:col>
      <xdr:colOff>177800</xdr:colOff>
      <xdr:row>19</xdr:row>
      <xdr:rowOff>112250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8211"/>
          <a:ext cx="6985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94956</xdr:rowOff>
    </xdr:from>
    <xdr:to>
      <xdr:col>29</xdr:col>
      <xdr:colOff>177800</xdr:colOff>
      <xdr:row>18</xdr:row>
      <xdr:rowOff>25106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111483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92496</xdr:rowOff>
    </xdr:from>
    <xdr:to>
      <xdr:col>26</xdr:col>
      <xdr:colOff>101600</xdr:colOff>
      <xdr:row>19</xdr:row>
      <xdr:rowOff>22646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7423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2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117403</xdr:rowOff>
    </xdr:from>
    <xdr:to>
      <xdr:col>22</xdr:col>
      <xdr:colOff>165100</xdr:colOff>
      <xdr:row>19</xdr:row>
      <xdr:rowOff>47553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12236</xdr:rowOff>
    </xdr:from>
    <xdr:to>
      <xdr:col>19</xdr:col>
      <xdr:colOff>38100</xdr:colOff>
      <xdr:row>19</xdr:row>
      <xdr:rowOff>113836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98613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61450</xdr:rowOff>
    </xdr:from>
    <xdr:to>
      <xdr:col>15</xdr:col>
      <xdr:colOff>101600</xdr:colOff>
      <xdr:row>19</xdr:row>
      <xdr:rowOff>163050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147827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214782</xdr:rowOff>
    </xdr:from>
    <xdr:to>
      <xdr:col>29</xdr:col>
      <xdr:colOff>127000</xdr:colOff>
      <xdr:row>35</xdr:row>
      <xdr:rowOff>327482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25132"/>
          <a:ext cx="6477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327482</xdr:rowOff>
    </xdr:from>
    <xdr:to>
      <xdr:col>26</xdr:col>
      <xdr:colOff>50800</xdr:colOff>
      <xdr:row>36</xdr:row>
      <xdr:rowOff>101664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320739</xdr:rowOff>
    </xdr:from>
    <xdr:to>
      <xdr:col>22</xdr:col>
      <xdr:colOff>114300</xdr:colOff>
      <xdr:row>36</xdr:row>
      <xdr:rowOff>101664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320739</xdr:rowOff>
    </xdr:from>
    <xdr:to>
      <xdr:col>18</xdr:col>
      <xdr:colOff>177800</xdr:colOff>
      <xdr:row>35</xdr:row>
      <xdr:rowOff>337560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163982</xdr:rowOff>
    </xdr:from>
    <xdr:to>
      <xdr:col>29</xdr:col>
      <xdr:colOff>177800</xdr:colOff>
      <xdr:row>35</xdr:row>
      <xdr:rowOff>265582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276682</xdr:rowOff>
    </xdr:from>
    <xdr:to>
      <xdr:col>26</xdr:col>
      <xdr:colOff>101600</xdr:colOff>
      <xdr:row>36</xdr:row>
      <xdr:rowOff>35382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20159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7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50864</xdr:rowOff>
    </xdr:from>
    <xdr:to>
      <xdr:col>22</xdr:col>
      <xdr:colOff>165100</xdr:colOff>
      <xdr:row>36</xdr:row>
      <xdr:rowOff>152464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269939</xdr:rowOff>
    </xdr:from>
    <xdr:to>
      <xdr:col>19</xdr:col>
      <xdr:colOff>38100</xdr:colOff>
      <xdr:row>36</xdr:row>
      <xdr:rowOff>28639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38816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286760</xdr:rowOff>
    </xdr:from>
    <xdr:to>
      <xdr:col>15</xdr:col>
      <xdr:colOff>101600</xdr:colOff>
      <xdr:row>36</xdr:row>
      <xdr:rowOff>45460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30237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88894</xdr:rowOff>
    </xdr:from>
    <xdr:to>
      <xdr:col>24</xdr:col>
      <xdr:colOff>63500</xdr:colOff>
      <xdr:row>37</xdr:row>
      <xdr:rowOff>14913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18194"/>
          <a:ext cx="838200" cy="4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14913</xdr:rowOff>
    </xdr:from>
    <xdr:to>
      <xdr:col>19</xdr:col>
      <xdr:colOff>177800</xdr:colOff>
      <xdr:row>37</xdr:row>
      <xdr:rowOff>36344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58563"/>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36344</xdr:rowOff>
    </xdr:from>
    <xdr:to>
      <xdr:col>15</xdr:col>
      <xdr:colOff>50800</xdr:colOff>
      <xdr:row>37</xdr:row>
      <xdr:rowOff>82350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79994"/>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82350</xdr:rowOff>
    </xdr:from>
    <xdr:to>
      <xdr:col>10</xdr:col>
      <xdr:colOff>114300</xdr:colOff>
      <xdr:row>37</xdr:row>
      <xdr:rowOff>152602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6000"/>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38094</xdr:rowOff>
    </xdr:from>
    <xdr:to>
      <xdr:col>24</xdr:col>
      <xdr:colOff>114300</xdr:colOff>
      <xdr:row>34</xdr:row>
      <xdr:rowOff>139694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60971</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1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135563</xdr:rowOff>
    </xdr:from>
    <xdr:to>
      <xdr:col>20</xdr:col>
      <xdr:colOff>38100</xdr:colOff>
      <xdr:row>37</xdr:row>
      <xdr:rowOff>65713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156994</xdr:rowOff>
    </xdr:from>
    <xdr:to>
      <xdr:col>15</xdr:col>
      <xdr:colOff>101600</xdr:colOff>
      <xdr:row>37</xdr:row>
      <xdr:rowOff>87144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78271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31550</xdr:rowOff>
    </xdr:from>
    <xdr:to>
      <xdr:col>10</xdr:col>
      <xdr:colOff>165100</xdr:colOff>
      <xdr:row>37</xdr:row>
      <xdr:rowOff>133150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124277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101802</xdr:rowOff>
    </xdr:from>
    <xdr:to>
      <xdr:col>6</xdr:col>
      <xdr:colOff>38100</xdr:colOff>
      <xdr:row>38</xdr:row>
      <xdr:rowOff>31952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23079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158456</xdr:rowOff>
    </xdr:from>
    <xdr:to>
      <xdr:col>24</xdr:col>
      <xdr:colOff>63500</xdr:colOff>
      <xdr:row>56</xdr:row>
      <xdr:rowOff>95079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88206"/>
          <a:ext cx="8382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75997</xdr:rowOff>
    </xdr:from>
    <xdr:to>
      <xdr:col>19</xdr:col>
      <xdr:colOff>177800</xdr:colOff>
      <xdr:row>56</xdr:row>
      <xdr:rowOff>95079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677197"/>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75997</xdr:rowOff>
    </xdr:from>
    <xdr:to>
      <xdr:col>15</xdr:col>
      <xdr:colOff>50800</xdr:colOff>
      <xdr:row>57</xdr:row>
      <xdr:rowOff>30407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77197"/>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30407</xdr:rowOff>
    </xdr:from>
    <xdr:to>
      <xdr:col>10</xdr:col>
      <xdr:colOff>114300</xdr:colOff>
      <xdr:row>57</xdr:row>
      <xdr:rowOff>70129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03057"/>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107656</xdr:rowOff>
    </xdr:from>
    <xdr:to>
      <xdr:col>24</xdr:col>
      <xdr:colOff>114300</xdr:colOff>
      <xdr:row>56</xdr:row>
      <xdr:rowOff>37806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130533</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44279</xdr:rowOff>
    </xdr:from>
    <xdr:to>
      <xdr:col>20</xdr:col>
      <xdr:colOff>38100</xdr:colOff>
      <xdr:row>56</xdr:row>
      <xdr:rowOff>145879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137006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73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25197</xdr:rowOff>
    </xdr:from>
    <xdr:to>
      <xdr:col>15</xdr:col>
      <xdr:colOff>101600</xdr:colOff>
      <xdr:row>56</xdr:row>
      <xdr:rowOff>126797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143324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40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151057</xdr:rowOff>
    </xdr:from>
    <xdr:to>
      <xdr:col>10</xdr:col>
      <xdr:colOff>165100</xdr:colOff>
      <xdr:row>57</xdr:row>
      <xdr:rowOff>81207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4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19329</xdr:rowOff>
    </xdr:from>
    <xdr:to>
      <xdr:col>6</xdr:col>
      <xdr:colOff>38100</xdr:colOff>
      <xdr:row>57</xdr:row>
      <xdr:rowOff>120929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112056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156693</xdr:rowOff>
    </xdr:from>
    <xdr:to>
      <xdr:col>24</xdr:col>
      <xdr:colOff>63500</xdr:colOff>
      <xdr:row>76</xdr:row>
      <xdr:rowOff>42469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015443"/>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156693</xdr:rowOff>
    </xdr:from>
    <xdr:to>
      <xdr:col>19</xdr:col>
      <xdr:colOff>177800</xdr:colOff>
      <xdr:row>75</xdr:row>
      <xdr:rowOff>170142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136347</xdr:rowOff>
    </xdr:from>
    <xdr:to>
      <xdr:col>15</xdr:col>
      <xdr:colOff>50800</xdr:colOff>
      <xdr:row>75</xdr:row>
      <xdr:rowOff>170142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136347</xdr:rowOff>
    </xdr:from>
    <xdr:to>
      <xdr:col>10</xdr:col>
      <xdr:colOff>114300</xdr:colOff>
      <xdr:row>75</xdr:row>
      <xdr:rowOff>150406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163119</xdr:rowOff>
    </xdr:from>
    <xdr:to>
      <xdr:col>24</xdr:col>
      <xdr:colOff>114300</xdr:colOff>
      <xdr:row>76</xdr:row>
      <xdr:rowOff>93269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14546</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105893</xdr:rowOff>
    </xdr:from>
    <xdr:to>
      <xdr:col>20</xdr:col>
      <xdr:colOff>38100</xdr:colOff>
      <xdr:row>76</xdr:row>
      <xdr:rowOff>36043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52570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119342</xdr:rowOff>
    </xdr:from>
    <xdr:to>
      <xdr:col>15</xdr:col>
      <xdr:colOff>101600</xdr:colOff>
      <xdr:row>76</xdr:row>
      <xdr:rowOff>49492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66019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85547</xdr:rowOff>
    </xdr:from>
    <xdr:to>
      <xdr:col>10</xdr:col>
      <xdr:colOff>165100</xdr:colOff>
      <xdr:row>76</xdr:row>
      <xdr:rowOff>15698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32224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99606</xdr:rowOff>
    </xdr:from>
    <xdr:to>
      <xdr:col>6</xdr:col>
      <xdr:colOff>38100</xdr:colOff>
      <xdr:row>76</xdr:row>
      <xdr:rowOff>29756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46283</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38365</xdr:rowOff>
    </xdr:from>
    <xdr:to>
      <xdr:col>24</xdr:col>
      <xdr:colOff>63500</xdr:colOff>
      <xdr:row>98</xdr:row>
      <xdr:rowOff>156045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840465"/>
          <a:ext cx="838200" cy="1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38365</xdr:rowOff>
    </xdr:from>
    <xdr:to>
      <xdr:col>19</xdr:col>
      <xdr:colOff>177800</xdr:colOff>
      <xdr:row>98</xdr:row>
      <xdr:rowOff>75529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840465"/>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41010</xdr:rowOff>
    </xdr:from>
    <xdr:to>
      <xdr:col>15</xdr:col>
      <xdr:colOff>50800</xdr:colOff>
      <xdr:row>98</xdr:row>
      <xdr:rowOff>75529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84311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28699</xdr:rowOff>
    </xdr:from>
    <xdr:to>
      <xdr:col>10</xdr:col>
      <xdr:colOff>114300</xdr:colOff>
      <xdr:row>98</xdr:row>
      <xdr:rowOff>41010</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830799"/>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105245</xdr:rowOff>
    </xdr:from>
    <xdr:to>
      <xdr:col>24</xdr:col>
      <xdr:colOff>114300</xdr:colOff>
      <xdr:row>99</xdr:row>
      <xdr:rowOff>35395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9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83672</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88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159015</xdr:rowOff>
    </xdr:from>
    <xdr:to>
      <xdr:col>20</xdr:col>
      <xdr:colOff>38100</xdr:colOff>
      <xdr:row>98</xdr:row>
      <xdr:rowOff>89165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80292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24729</xdr:rowOff>
    </xdr:from>
    <xdr:to>
      <xdr:col>15</xdr:col>
      <xdr:colOff>101600</xdr:colOff>
      <xdr:row>98</xdr:row>
      <xdr:rowOff>126329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8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117456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9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161660</xdr:rowOff>
    </xdr:from>
    <xdr:to>
      <xdr:col>10</xdr:col>
      <xdr:colOff>165100</xdr:colOff>
      <xdr:row>98</xdr:row>
      <xdr:rowOff>91810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82937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149349</xdr:rowOff>
    </xdr:from>
    <xdr:to>
      <xdr:col>6</xdr:col>
      <xdr:colOff>38100</xdr:colOff>
      <xdr:row>98</xdr:row>
      <xdr:rowOff>79499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70626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12322</xdr:rowOff>
    </xdr:from>
    <xdr:to>
      <xdr:col>55</xdr:col>
      <xdr:colOff>0</xdr:colOff>
      <xdr:row>37</xdr:row>
      <xdr:rowOff>24303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13072"/>
          <a:ext cx="838200" cy="3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24303</xdr:rowOff>
    </xdr:from>
    <xdr:to>
      <xdr:col>50</xdr:col>
      <xdr:colOff>114300</xdr:colOff>
      <xdr:row>37</xdr:row>
      <xdr:rowOff>35292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67953"/>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35292</xdr:rowOff>
    </xdr:from>
    <xdr:to>
      <xdr:col>45</xdr:col>
      <xdr:colOff>177800</xdr:colOff>
      <xdr:row>37</xdr:row>
      <xdr:rowOff>35539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7894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35539</xdr:rowOff>
    </xdr:from>
    <xdr:to>
      <xdr:col>41</xdr:col>
      <xdr:colOff>50800</xdr:colOff>
      <xdr:row>37</xdr:row>
      <xdr:rowOff>60879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9189"/>
          <a:ext cx="8890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132972</xdr:rowOff>
    </xdr:from>
    <xdr:to>
      <xdr:col>55</xdr:col>
      <xdr:colOff>50800</xdr:colOff>
      <xdr:row>35</xdr:row>
      <xdr:rowOff>63122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155849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1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144953</xdr:rowOff>
    </xdr:from>
    <xdr:to>
      <xdr:col>50</xdr:col>
      <xdr:colOff>165100</xdr:colOff>
      <xdr:row>37</xdr:row>
      <xdr:rowOff>75103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66230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4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155942</xdr:rowOff>
    </xdr:from>
    <xdr:to>
      <xdr:col>46</xdr:col>
      <xdr:colOff>38100</xdr:colOff>
      <xdr:row>37</xdr:row>
      <xdr:rowOff>86092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77219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42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156189</xdr:rowOff>
    </xdr:from>
    <xdr:to>
      <xdr:col>41</xdr:col>
      <xdr:colOff>101600</xdr:colOff>
      <xdr:row>37</xdr:row>
      <xdr:rowOff>86339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77466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2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10079</xdr:rowOff>
    </xdr:from>
    <xdr:to>
      <xdr:col>36</xdr:col>
      <xdr:colOff>165100</xdr:colOff>
      <xdr:row>37</xdr:row>
      <xdr:rowOff>111679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102806</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128205</xdr:rowOff>
    </xdr:from>
    <xdr:to>
      <xdr:col>55</xdr:col>
      <xdr:colOff>0</xdr:colOff>
      <xdr:row>55</xdr:row>
      <xdr:rowOff>51643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86505"/>
          <a:ext cx="838200" cy="9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51643</xdr:rowOff>
    </xdr:from>
    <xdr:to>
      <xdr:col>50</xdr:col>
      <xdr:colOff>114300</xdr:colOff>
      <xdr:row>58</xdr:row>
      <xdr:rowOff>23102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81393"/>
          <a:ext cx="889000" cy="4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95900</xdr:rowOff>
    </xdr:from>
    <xdr:to>
      <xdr:col>45</xdr:col>
      <xdr:colOff>177800</xdr:colOff>
      <xdr:row>58</xdr:row>
      <xdr:rowOff>23102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68550"/>
          <a:ext cx="889000" cy="9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34807</xdr:rowOff>
    </xdr:from>
    <xdr:to>
      <xdr:col>41</xdr:col>
      <xdr:colOff>50800</xdr:colOff>
      <xdr:row>57</xdr:row>
      <xdr:rowOff>95900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07457"/>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77405</xdr:rowOff>
    </xdr:from>
    <xdr:to>
      <xdr:col>55</xdr:col>
      <xdr:colOff>50800</xdr:colOff>
      <xdr:row>55</xdr:row>
      <xdr:rowOff>7555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100282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8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843</xdr:rowOff>
    </xdr:from>
    <xdr:to>
      <xdr:col>50</xdr:col>
      <xdr:colOff>165100</xdr:colOff>
      <xdr:row>55</xdr:row>
      <xdr:rowOff>102443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118970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143752</xdr:rowOff>
    </xdr:from>
    <xdr:to>
      <xdr:col>46</xdr:col>
      <xdr:colOff>38100</xdr:colOff>
      <xdr:row>58</xdr:row>
      <xdr:rowOff>73902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65029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45100</xdr:rowOff>
    </xdr:from>
    <xdr:to>
      <xdr:col>41</xdr:col>
      <xdr:colOff>101600</xdr:colOff>
      <xdr:row>57</xdr:row>
      <xdr:rowOff>146700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155457</xdr:rowOff>
    </xdr:from>
    <xdr:to>
      <xdr:col>36</xdr:col>
      <xdr:colOff>165100</xdr:colOff>
      <xdr:row>57</xdr:row>
      <xdr:rowOff>85607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81479</xdr:rowOff>
    </xdr:from>
    <xdr:to>
      <xdr:col>55</xdr:col>
      <xdr:colOff>0</xdr:colOff>
      <xdr:row>76</xdr:row>
      <xdr:rowOff>137300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11679"/>
          <a:ext cx="838200" cy="5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81479</xdr:rowOff>
    </xdr:from>
    <xdr:to>
      <xdr:col>50</xdr:col>
      <xdr:colOff>114300</xdr:colOff>
      <xdr:row>78</xdr:row>
      <xdr:rowOff>111457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11679"/>
          <a:ext cx="889000" cy="3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111457</xdr:rowOff>
    </xdr:from>
    <xdr:to>
      <xdr:col>45</xdr:col>
      <xdr:colOff>177800</xdr:colOff>
      <xdr:row>78</xdr:row>
      <xdr:rowOff>132705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84557"/>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126926</xdr:rowOff>
    </xdr:from>
    <xdr:to>
      <xdr:col>41</xdr:col>
      <xdr:colOff>50800</xdr:colOff>
      <xdr:row>78</xdr:row>
      <xdr:rowOff>132705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28576"/>
          <a:ext cx="8890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86500</xdr:rowOff>
    </xdr:from>
    <xdr:to>
      <xdr:col>55</xdr:col>
      <xdr:colOff>50800</xdr:colOff>
      <xdr:row>77</xdr:row>
      <xdr:rowOff>16650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109376</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6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30679</xdr:rowOff>
    </xdr:from>
    <xdr:to>
      <xdr:col>50</xdr:col>
      <xdr:colOff>165100</xdr:colOff>
      <xdr:row>76</xdr:row>
      <xdr:rowOff>132279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148807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83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60657</xdr:rowOff>
    </xdr:from>
    <xdr:to>
      <xdr:col>46</xdr:col>
      <xdr:colOff>38100</xdr:colOff>
      <xdr:row>78</xdr:row>
      <xdr:rowOff>162257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153384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81905</xdr:rowOff>
    </xdr:from>
    <xdr:to>
      <xdr:col>41</xdr:col>
      <xdr:colOff>101600</xdr:colOff>
      <xdr:row>79</xdr:row>
      <xdr:rowOff>12055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3182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76126</xdr:rowOff>
    </xdr:from>
    <xdr:to>
      <xdr:col>36</xdr:col>
      <xdr:colOff>165100</xdr:colOff>
      <xdr:row>78</xdr:row>
      <xdr:rowOff>6276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22803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117838</xdr:rowOff>
    </xdr:from>
    <xdr:to>
      <xdr:col>55</xdr:col>
      <xdr:colOff>0</xdr:colOff>
      <xdr:row>97</xdr:row>
      <xdr:rowOff>44053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05588"/>
          <a:ext cx="838200" cy="26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44053</xdr:rowOff>
    </xdr:from>
    <xdr:to>
      <xdr:col>50</xdr:col>
      <xdr:colOff>114300</xdr:colOff>
      <xdr:row>98</xdr:row>
      <xdr:rowOff>69467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74703"/>
          <a:ext cx="889000" cy="1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149789</xdr:rowOff>
    </xdr:from>
    <xdr:to>
      <xdr:col>45</xdr:col>
      <xdr:colOff>177800</xdr:colOff>
      <xdr:row>98</xdr:row>
      <xdr:rowOff>69467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08989"/>
          <a:ext cx="889000" cy="26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149789</xdr:rowOff>
    </xdr:from>
    <xdr:to>
      <xdr:col>41</xdr:col>
      <xdr:colOff>50800</xdr:colOff>
      <xdr:row>98</xdr:row>
      <xdr:rowOff>82069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08989"/>
          <a:ext cx="8890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67038</xdr:rowOff>
    </xdr:from>
    <xdr:to>
      <xdr:col>55</xdr:col>
      <xdr:colOff>50800</xdr:colOff>
      <xdr:row>95</xdr:row>
      <xdr:rowOff>168638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89915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164703</xdr:rowOff>
    </xdr:from>
    <xdr:to>
      <xdr:col>50</xdr:col>
      <xdr:colOff>165100</xdr:colOff>
      <xdr:row>97</xdr:row>
      <xdr:rowOff>94853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85980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18667</xdr:rowOff>
    </xdr:from>
    <xdr:to>
      <xdr:col>46</xdr:col>
      <xdr:colOff>38100</xdr:colOff>
      <xdr:row>98</xdr:row>
      <xdr:rowOff>120267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111394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98989</xdr:rowOff>
    </xdr:from>
    <xdr:to>
      <xdr:col>41</xdr:col>
      <xdr:colOff>101600</xdr:colOff>
      <xdr:row>97</xdr:row>
      <xdr:rowOff>29139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20266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31269</xdr:rowOff>
    </xdr:from>
    <xdr:to>
      <xdr:col>36</xdr:col>
      <xdr:colOff>165100</xdr:colOff>
      <xdr:row>98</xdr:row>
      <xdr:rowOff>132869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123996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31711</xdr:rowOff>
    </xdr:from>
    <xdr:to>
      <xdr:col>85</xdr:col>
      <xdr:colOff>127000</xdr:colOff>
      <xdr:row>39</xdr:row>
      <xdr:rowOff>41870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182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33081</xdr:rowOff>
    </xdr:from>
    <xdr:to>
      <xdr:col>81</xdr:col>
      <xdr:colOff>50800</xdr:colOff>
      <xdr:row>39</xdr:row>
      <xdr:rowOff>41870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19631"/>
          <a:ext cx="8890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33081</xdr:rowOff>
    </xdr:from>
    <xdr:to>
      <xdr:col>76</xdr:col>
      <xdr:colOff>114300</xdr:colOff>
      <xdr:row>39</xdr:row>
      <xdr:rowOff>33536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963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33536</xdr:rowOff>
    </xdr:from>
    <xdr:to>
      <xdr:col>71</xdr:col>
      <xdr:colOff>177800</xdr:colOff>
      <xdr:row>39</xdr:row>
      <xdr:rowOff>42322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0086"/>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152361</xdr:rowOff>
    </xdr:from>
    <xdr:to>
      <xdr:col>85</xdr:col>
      <xdr:colOff>177800</xdr:colOff>
      <xdr:row>39</xdr:row>
      <xdr:rowOff>82511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162520</xdr:rowOff>
    </xdr:from>
    <xdr:to>
      <xdr:col>81</xdr:col>
      <xdr:colOff>101600</xdr:colOff>
      <xdr:row>39</xdr:row>
      <xdr:rowOff>92670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83797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153731</xdr:rowOff>
    </xdr:from>
    <xdr:to>
      <xdr:col>76</xdr:col>
      <xdr:colOff>165100</xdr:colOff>
      <xdr:row>39</xdr:row>
      <xdr:rowOff>83881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75008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154186</xdr:rowOff>
    </xdr:from>
    <xdr:to>
      <xdr:col>72</xdr:col>
      <xdr:colOff>38100</xdr:colOff>
      <xdr:row>39</xdr:row>
      <xdr:rowOff>84336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75463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162972</xdr:rowOff>
    </xdr:from>
    <xdr:to>
      <xdr:col>67</xdr:col>
      <xdr:colOff>101600</xdr:colOff>
      <xdr:row>39</xdr:row>
      <xdr:rowOff>93122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84249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10396</xdr:rowOff>
    </xdr:from>
    <xdr:to>
      <xdr:col>85</xdr:col>
      <xdr:colOff>127000</xdr:colOff>
      <xdr:row>76</xdr:row>
      <xdr:rowOff>32136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40596"/>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32136</xdr:rowOff>
    </xdr:from>
    <xdr:to>
      <xdr:col>81</xdr:col>
      <xdr:colOff>50800</xdr:colOff>
      <xdr:row>76</xdr:row>
      <xdr:rowOff>100892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62336"/>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100892</xdr:rowOff>
    </xdr:from>
    <xdr:to>
      <xdr:col>76</xdr:col>
      <xdr:colOff>114300</xdr:colOff>
      <xdr:row>76</xdr:row>
      <xdr:rowOff>131218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31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127074</xdr:rowOff>
    </xdr:from>
    <xdr:to>
      <xdr:col>71</xdr:col>
      <xdr:colOff>177800</xdr:colOff>
      <xdr:row>76</xdr:row>
      <xdr:rowOff>131218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131046</xdr:rowOff>
    </xdr:from>
    <xdr:to>
      <xdr:col>85</xdr:col>
      <xdr:colOff>177800</xdr:colOff>
      <xdr:row>76</xdr:row>
      <xdr:rowOff>61196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109473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152786</xdr:rowOff>
    </xdr:from>
    <xdr:to>
      <xdr:col>81</xdr:col>
      <xdr:colOff>101600</xdr:colOff>
      <xdr:row>76</xdr:row>
      <xdr:rowOff>82936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74063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50092</xdr:rowOff>
    </xdr:from>
    <xdr:to>
      <xdr:col>76</xdr:col>
      <xdr:colOff>165100</xdr:colOff>
      <xdr:row>76</xdr:row>
      <xdr:rowOff>151692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142819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80418</xdr:rowOff>
    </xdr:from>
    <xdr:to>
      <xdr:col>72</xdr:col>
      <xdr:colOff>38100</xdr:colOff>
      <xdr:row>77</xdr:row>
      <xdr:rowOff>10568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76274</xdr:rowOff>
    </xdr:from>
    <xdr:to>
      <xdr:col>67</xdr:col>
      <xdr:colOff>101600</xdr:colOff>
      <xdr:row>77</xdr:row>
      <xdr:rowOff>6424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158711</xdr:rowOff>
    </xdr:from>
    <xdr:to>
      <xdr:col>85</xdr:col>
      <xdr:colOff>127000</xdr:colOff>
      <xdr:row>98</xdr:row>
      <xdr:rowOff>32883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89361"/>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32883</xdr:rowOff>
    </xdr:from>
    <xdr:to>
      <xdr:col>81</xdr:col>
      <xdr:colOff>50800</xdr:colOff>
      <xdr:row>98</xdr:row>
      <xdr:rowOff>96182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3498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96182</xdr:rowOff>
    </xdr:from>
    <xdr:to>
      <xdr:col>76</xdr:col>
      <xdr:colOff>114300</xdr:colOff>
      <xdr:row>98</xdr:row>
      <xdr:rowOff>146710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8282"/>
          <a:ext cx="8890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10389</xdr:rowOff>
    </xdr:from>
    <xdr:to>
      <xdr:col>71</xdr:col>
      <xdr:colOff>177800</xdr:colOff>
      <xdr:row>98</xdr:row>
      <xdr:rowOff>146710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12489"/>
          <a:ext cx="889000" cy="1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107911</xdr:rowOff>
    </xdr:from>
    <xdr:to>
      <xdr:col>85</xdr:col>
      <xdr:colOff>177800</xdr:colOff>
      <xdr:row>98</xdr:row>
      <xdr:rowOff>38061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86338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153533</xdr:rowOff>
    </xdr:from>
    <xdr:to>
      <xdr:col>81</xdr:col>
      <xdr:colOff>101600</xdr:colOff>
      <xdr:row>98</xdr:row>
      <xdr:rowOff>83683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74810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45382</xdr:rowOff>
    </xdr:from>
    <xdr:to>
      <xdr:col>76</xdr:col>
      <xdr:colOff>165100</xdr:colOff>
      <xdr:row>98</xdr:row>
      <xdr:rowOff>146982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138109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95910</xdr:rowOff>
    </xdr:from>
    <xdr:to>
      <xdr:col>72</xdr:col>
      <xdr:colOff>38100</xdr:colOff>
      <xdr:row>99</xdr:row>
      <xdr:rowOff>26060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17187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131039</xdr:rowOff>
    </xdr:from>
    <xdr:to>
      <xdr:col>67</xdr:col>
      <xdr:colOff>101600</xdr:colOff>
      <xdr:row>98</xdr:row>
      <xdr:rowOff>61189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52316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139791</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626191"/>
          <a:ext cx="838200" cy="10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88991</xdr:rowOff>
    </xdr:from>
    <xdr:to>
      <xdr:col>116</xdr:col>
      <xdr:colOff>114300</xdr:colOff>
      <xdr:row>33</xdr:row>
      <xdr:rowOff>19141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111868</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4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97801</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3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47001</xdr:rowOff>
    </xdr:from>
    <xdr:to>
      <xdr:col>98</xdr:col>
      <xdr:colOff>38100</xdr:colOff>
      <xdr:row>59</xdr:row>
      <xdr:rowOff>148601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139728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41728</xdr:rowOff>
    </xdr:from>
    <xdr:to>
      <xdr:col>116</xdr:col>
      <xdr:colOff>63500</xdr:colOff>
      <xdr:row>79</xdr:row>
      <xdr:rowOff>35753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00478"/>
          <a:ext cx="8382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5152</xdr:rowOff>
    </xdr:from>
    <xdr:to>
      <xdr:col>111</xdr:col>
      <xdr:colOff>177800</xdr:colOff>
      <xdr:row>75</xdr:row>
      <xdr:rowOff>41728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5152</xdr:rowOff>
    </xdr:from>
    <xdr:to>
      <xdr:col>107</xdr:col>
      <xdr:colOff>50800</xdr:colOff>
      <xdr:row>75</xdr:row>
      <xdr:rowOff>102275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63902"/>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102275</xdr:rowOff>
    </xdr:from>
    <xdr:to>
      <xdr:col>102</xdr:col>
      <xdr:colOff>114300</xdr:colOff>
      <xdr:row>76</xdr:row>
      <xdr:rowOff>5021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61025"/>
          <a:ext cx="889000" cy="7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156403</xdr:rowOff>
    </xdr:from>
    <xdr:to>
      <xdr:col>116</xdr:col>
      <xdr:colOff>114300</xdr:colOff>
      <xdr:row>79</xdr:row>
      <xdr:rowOff>86553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71330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4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162378</xdr:rowOff>
    </xdr:from>
    <xdr:to>
      <xdr:col>112</xdr:col>
      <xdr:colOff>38100</xdr:colOff>
      <xdr:row>75</xdr:row>
      <xdr:rowOff>92528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125802</xdr:rowOff>
    </xdr:from>
    <xdr:to>
      <xdr:col>107</xdr:col>
      <xdr:colOff>101600</xdr:colOff>
      <xdr:row>75</xdr:row>
      <xdr:rowOff>55952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72479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51475</xdr:rowOff>
    </xdr:from>
    <xdr:to>
      <xdr:col>102</xdr:col>
      <xdr:colOff>165100</xdr:colOff>
      <xdr:row>75</xdr:row>
      <xdr:rowOff>153076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169602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125672</xdr:rowOff>
    </xdr:from>
    <xdr:to>
      <xdr:col>98</xdr:col>
      <xdr:colOff>38100</xdr:colOff>
      <xdr:row>76</xdr:row>
      <xdr:rowOff>55823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84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72349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949,150</a:t>
          </a:r>
          <a:r>
            <a:rPr kumimoji="1" lang="ja-JP" altLang="en-US" sz="1300">
              <a:latin typeface="ＭＳ Ｐゴシック" panose="020B0600070205080204" pitchFamily="50" charset="-128"/>
              <a:ea typeface="ＭＳ Ｐゴシック" panose="020B0600070205080204" pitchFamily="50" charset="-128"/>
            </a:rPr>
            <a:t>千円となり、前年度から</a:t>
          </a:r>
          <a:r>
            <a:rPr kumimoji="1" lang="en-US" altLang="ja-JP" sz="1300">
              <a:latin typeface="ＭＳ Ｐゴシック" panose="020B0600070205080204" pitchFamily="50" charset="-128"/>
              <a:ea typeface="ＭＳ Ｐゴシック" panose="020B0600070205080204" pitchFamily="50" charset="-128"/>
            </a:rPr>
            <a:t>195,977</a:t>
          </a:r>
          <a:r>
            <a:rPr kumimoji="1" lang="ja-JP" altLang="en-US" sz="1300">
              <a:latin typeface="ＭＳ Ｐゴシック" panose="020B0600070205080204" pitchFamily="50" charset="-128"/>
              <a:ea typeface="ＭＳ Ｐゴシック" panose="020B0600070205080204" pitchFamily="50" charset="-128"/>
            </a:rPr>
            <a:t>千円増加した。この大幅増の背景には新型コロナウイルス感染症対策に係る費用が多額となったことがあり、感染症の拡大防止のための備品や消耗品購入等は物件費総務費が、臨時特別給付金や病院事業の企業会計への補助は補助費等の増加に影響している。他の要因としては、人件費については、会計年度任用職員制度の導入により臨時職員の賃金が人件費に集計されたことで増加した。普通建設事業費については、庁舎建設事業、防災無線のデジタル化整備事業、地方創生推進交付金を活用した廃校の再整備や農業活性化支援施設、子育て支援施設などの大型事業の影響で、令和元年度から引き続き増加している。これは、令和２年度に新庁舎の本体工事が完了するため、令和３年度に庁舎外構部分の工事を残すものの、減少に転じる予定である。以降は新規事業の実施を慎重に検討しつつ地方債の発行抑制に努めるとともに、後年の負担に備えて減債基金の積み立てを計画的に進め、年度間返済の平準化を図っていく。また、下水道事業が特別会計から企業会計に移行したことで操出金が減少し、投資及び出資金が発生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101491</xdr:rowOff>
    </xdr:from>
    <xdr:to>
      <xdr:col>24</xdr:col>
      <xdr:colOff>63500</xdr:colOff>
      <xdr:row>35</xdr:row>
      <xdr:rowOff>154396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2241"/>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101491</xdr:rowOff>
    </xdr:from>
    <xdr:to>
      <xdr:col>19</xdr:col>
      <xdr:colOff>177800</xdr:colOff>
      <xdr:row>35</xdr:row>
      <xdr:rowOff>114554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022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114554</xdr:rowOff>
    </xdr:from>
    <xdr:to>
      <xdr:col>15</xdr:col>
      <xdr:colOff>50800</xdr:colOff>
      <xdr:row>37</xdr:row>
      <xdr:rowOff>79611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15304"/>
          <a:ext cx="8890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79611</xdr:rowOff>
    </xdr:from>
    <xdr:to>
      <xdr:col>10</xdr:col>
      <xdr:colOff>114300</xdr:colOff>
      <xdr:row>37</xdr:row>
      <xdr:rowOff>140027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326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126473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50691</xdr:rowOff>
    </xdr:from>
    <xdr:to>
      <xdr:col>20</xdr:col>
      <xdr:colOff>38100</xdr:colOff>
      <xdr:row>35</xdr:row>
      <xdr:rowOff>152291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63754</xdr:rowOff>
    </xdr:from>
    <xdr:to>
      <xdr:col>15</xdr:col>
      <xdr:colOff>101600</xdr:colOff>
      <xdr:row>35</xdr:row>
      <xdr:rowOff>165354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28811</xdr:rowOff>
    </xdr:from>
    <xdr:to>
      <xdr:col>10</xdr:col>
      <xdr:colOff>165100</xdr:colOff>
      <xdr:row>37</xdr:row>
      <xdr:rowOff>130411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121538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89227</xdr:rowOff>
    </xdr:from>
    <xdr:to>
      <xdr:col>6</xdr:col>
      <xdr:colOff>38100</xdr:colOff>
      <xdr:row>38</xdr:row>
      <xdr:rowOff>19377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10503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77189</xdr:rowOff>
    </xdr:from>
    <xdr:to>
      <xdr:col>24</xdr:col>
      <xdr:colOff>63500</xdr:colOff>
      <xdr:row>57</xdr:row>
      <xdr:rowOff>17995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06939"/>
          <a:ext cx="838200" cy="2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17995</xdr:rowOff>
    </xdr:from>
    <xdr:to>
      <xdr:col>19</xdr:col>
      <xdr:colOff>177800</xdr:colOff>
      <xdr:row>57</xdr:row>
      <xdr:rowOff>145230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0645"/>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145230</xdr:rowOff>
    </xdr:from>
    <xdr:to>
      <xdr:col>15</xdr:col>
      <xdr:colOff>50800</xdr:colOff>
      <xdr:row>58</xdr:row>
      <xdr:rowOff>29722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7880"/>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29722</xdr:rowOff>
    </xdr:from>
    <xdr:to>
      <xdr:col>10</xdr:col>
      <xdr:colOff>114300</xdr:colOff>
      <xdr:row>58</xdr:row>
      <xdr:rowOff>32382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3822"/>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26389</xdr:rowOff>
    </xdr:from>
    <xdr:to>
      <xdr:col>24</xdr:col>
      <xdr:colOff>114300</xdr:colOff>
      <xdr:row>55</xdr:row>
      <xdr:rowOff>127989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0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138645</xdr:rowOff>
    </xdr:from>
    <xdr:to>
      <xdr:col>20</xdr:col>
      <xdr:colOff>38100</xdr:colOff>
      <xdr:row>57</xdr:row>
      <xdr:rowOff>68795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85322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94430</xdr:rowOff>
    </xdr:from>
    <xdr:to>
      <xdr:col>15</xdr:col>
      <xdr:colOff>101600</xdr:colOff>
      <xdr:row>58</xdr:row>
      <xdr:rowOff>24580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15707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150372</xdr:rowOff>
    </xdr:from>
    <xdr:to>
      <xdr:col>10</xdr:col>
      <xdr:colOff>165100</xdr:colOff>
      <xdr:row>58</xdr:row>
      <xdr:rowOff>80522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71649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153032</xdr:rowOff>
    </xdr:from>
    <xdr:to>
      <xdr:col>6</xdr:col>
      <xdr:colOff>38100</xdr:colOff>
      <xdr:row>58</xdr:row>
      <xdr:rowOff>83182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127584</xdr:rowOff>
    </xdr:from>
    <xdr:to>
      <xdr:col>24</xdr:col>
      <xdr:colOff>63500</xdr:colOff>
      <xdr:row>78</xdr:row>
      <xdr:rowOff>111049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29234"/>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111049</xdr:rowOff>
    </xdr:from>
    <xdr:to>
      <xdr:col>19</xdr:col>
      <xdr:colOff>177800</xdr:colOff>
      <xdr:row>79</xdr:row>
      <xdr:rowOff>78663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84149"/>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69814</xdr:rowOff>
    </xdr:from>
    <xdr:to>
      <xdr:col>15</xdr:col>
      <xdr:colOff>50800</xdr:colOff>
      <xdr:row>79</xdr:row>
      <xdr:rowOff>78663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61436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119050</xdr:rowOff>
    </xdr:from>
    <xdr:to>
      <xdr:col>10</xdr:col>
      <xdr:colOff>114300</xdr:colOff>
      <xdr:row>79</xdr:row>
      <xdr:rowOff>69814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77800"/>
          <a:ext cx="889000" cy="6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76784</xdr:rowOff>
    </xdr:from>
    <xdr:to>
      <xdr:col>24</xdr:col>
      <xdr:colOff>114300</xdr:colOff>
      <xdr:row>78</xdr:row>
      <xdr:rowOff>6934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60249</xdr:rowOff>
    </xdr:from>
    <xdr:to>
      <xdr:col>20</xdr:col>
      <xdr:colOff>38100</xdr:colOff>
      <xdr:row>78</xdr:row>
      <xdr:rowOff>161849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152976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27863</xdr:rowOff>
    </xdr:from>
    <xdr:to>
      <xdr:col>15</xdr:col>
      <xdr:colOff>101600</xdr:colOff>
      <xdr:row>79</xdr:row>
      <xdr:rowOff>129463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120590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19014</xdr:rowOff>
    </xdr:from>
    <xdr:to>
      <xdr:col>10</xdr:col>
      <xdr:colOff>165100</xdr:colOff>
      <xdr:row>79</xdr:row>
      <xdr:rowOff>120614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111741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5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68250</xdr:rowOff>
    </xdr:from>
    <xdr:to>
      <xdr:col>6</xdr:col>
      <xdr:colOff>38100</xdr:colOff>
      <xdr:row>75</xdr:row>
      <xdr:rowOff>169850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0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140035</xdr:rowOff>
    </xdr:from>
    <xdr:to>
      <xdr:col>24</xdr:col>
      <xdr:colOff>63500</xdr:colOff>
      <xdr:row>96</xdr:row>
      <xdr:rowOff>73605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27785"/>
          <a:ext cx="8382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51064</xdr:rowOff>
    </xdr:from>
    <xdr:to>
      <xdr:col>19</xdr:col>
      <xdr:colOff>177800</xdr:colOff>
      <xdr:row>96</xdr:row>
      <xdr:rowOff>73605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510264"/>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51064</xdr:rowOff>
    </xdr:from>
    <xdr:to>
      <xdr:col>15</xdr:col>
      <xdr:colOff>50800</xdr:colOff>
      <xdr:row>96</xdr:row>
      <xdr:rowOff>64177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10264"/>
          <a:ext cx="8890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50302</xdr:rowOff>
    </xdr:from>
    <xdr:to>
      <xdr:col>10</xdr:col>
      <xdr:colOff>114300</xdr:colOff>
      <xdr:row>96</xdr:row>
      <xdr:rowOff>64177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09502"/>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89235</xdr:rowOff>
    </xdr:from>
    <xdr:to>
      <xdr:col>24</xdr:col>
      <xdr:colOff>114300</xdr:colOff>
      <xdr:row>96</xdr:row>
      <xdr:rowOff>19385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112112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22805</xdr:rowOff>
    </xdr:from>
    <xdr:to>
      <xdr:col>20</xdr:col>
      <xdr:colOff>38100</xdr:colOff>
      <xdr:row>96</xdr:row>
      <xdr:rowOff>124405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115532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264</xdr:rowOff>
    </xdr:from>
    <xdr:to>
      <xdr:col>15</xdr:col>
      <xdr:colOff>101600</xdr:colOff>
      <xdr:row>96</xdr:row>
      <xdr:rowOff>101864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13377</xdr:rowOff>
    </xdr:from>
    <xdr:to>
      <xdr:col>10</xdr:col>
      <xdr:colOff>165100</xdr:colOff>
      <xdr:row>96</xdr:row>
      <xdr:rowOff>114977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106104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170952</xdr:rowOff>
    </xdr:from>
    <xdr:to>
      <xdr:col>6</xdr:col>
      <xdr:colOff>38100</xdr:colOff>
      <xdr:row>96</xdr:row>
      <xdr:rowOff>101102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117629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102667</xdr:rowOff>
    </xdr:from>
    <xdr:to>
      <xdr:col>55</xdr:col>
      <xdr:colOff>0</xdr:colOff>
      <xdr:row>38</xdr:row>
      <xdr:rowOff>105410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1776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105867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77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105867</xdr:rowOff>
    </xdr:from>
    <xdr:to>
      <xdr:col>45</xdr:col>
      <xdr:colOff>177800</xdr:colOff>
      <xdr:row>38</xdr:row>
      <xdr:rowOff>108153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107238</xdr:rowOff>
    </xdr:from>
    <xdr:to>
      <xdr:col>41</xdr:col>
      <xdr:colOff>50800</xdr:colOff>
      <xdr:row>38</xdr:row>
      <xdr:rowOff>108153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23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54610</xdr:rowOff>
    </xdr:from>
    <xdr:to>
      <xdr:col>55</xdr:col>
      <xdr:colOff>50800</xdr:colOff>
      <xdr:row>38</xdr:row>
      <xdr:rowOff>156210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140987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4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51867</xdr:rowOff>
    </xdr:from>
    <xdr:to>
      <xdr:col>50</xdr:col>
      <xdr:colOff>165100</xdr:colOff>
      <xdr:row>38</xdr:row>
      <xdr:rowOff>153467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144594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57353</xdr:rowOff>
    </xdr:from>
    <xdr:to>
      <xdr:col>41</xdr:col>
      <xdr:colOff>101600</xdr:colOff>
      <xdr:row>38</xdr:row>
      <xdr:rowOff>158953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150080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56438</xdr:rowOff>
    </xdr:from>
    <xdr:to>
      <xdr:col>36</xdr:col>
      <xdr:colOff>165100</xdr:colOff>
      <xdr:row>38</xdr:row>
      <xdr:rowOff>158038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149165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76209</xdr:rowOff>
    </xdr:from>
    <xdr:to>
      <xdr:col>55</xdr:col>
      <xdr:colOff>0</xdr:colOff>
      <xdr:row>56</xdr:row>
      <xdr:rowOff>88393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77409"/>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88393</xdr:rowOff>
    </xdr:from>
    <xdr:to>
      <xdr:col>50</xdr:col>
      <xdr:colOff>114300</xdr:colOff>
      <xdr:row>57</xdr:row>
      <xdr:rowOff>19634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119423</xdr:rowOff>
    </xdr:from>
    <xdr:to>
      <xdr:col>45</xdr:col>
      <xdr:colOff>177800</xdr:colOff>
      <xdr:row>57</xdr:row>
      <xdr:rowOff>19634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119423</xdr:rowOff>
    </xdr:from>
    <xdr:to>
      <xdr:col>41</xdr:col>
      <xdr:colOff>50800</xdr:colOff>
      <xdr:row>57</xdr:row>
      <xdr:rowOff>44474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25409</xdr:rowOff>
    </xdr:from>
    <xdr:to>
      <xdr:col>55</xdr:col>
      <xdr:colOff>50800</xdr:colOff>
      <xdr:row>56</xdr:row>
      <xdr:rowOff>127009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48286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37593</xdr:rowOff>
    </xdr:from>
    <xdr:to>
      <xdr:col>50</xdr:col>
      <xdr:colOff>165100</xdr:colOff>
      <xdr:row>56</xdr:row>
      <xdr:rowOff>139193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155720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140284</xdr:rowOff>
    </xdr:from>
    <xdr:to>
      <xdr:col>46</xdr:col>
      <xdr:colOff>38100</xdr:colOff>
      <xdr:row>57</xdr:row>
      <xdr:rowOff>70434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61561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68623</xdr:rowOff>
    </xdr:from>
    <xdr:to>
      <xdr:col>41</xdr:col>
      <xdr:colOff>101600</xdr:colOff>
      <xdr:row>56</xdr:row>
      <xdr:rowOff>170223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165124</xdr:rowOff>
    </xdr:from>
    <xdr:to>
      <xdr:col>36</xdr:col>
      <xdr:colOff>165100</xdr:colOff>
      <xdr:row>57</xdr:row>
      <xdr:rowOff>95274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130967</xdr:rowOff>
    </xdr:from>
    <xdr:to>
      <xdr:col>55</xdr:col>
      <xdr:colOff>0</xdr:colOff>
      <xdr:row>79</xdr:row>
      <xdr:rowOff>144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4067"/>
          <a:ext cx="8382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153153</xdr:rowOff>
    </xdr:from>
    <xdr:to>
      <xdr:col>50</xdr:col>
      <xdr:colOff>114300</xdr:colOff>
      <xdr:row>79</xdr:row>
      <xdr:rowOff>144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153153</xdr:rowOff>
    </xdr:from>
    <xdr:to>
      <xdr:col>45</xdr:col>
      <xdr:colOff>177800</xdr:colOff>
      <xdr:row>78</xdr:row>
      <xdr:rowOff>170000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6253"/>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170000</xdr:rowOff>
    </xdr:from>
    <xdr:to>
      <xdr:col>41</xdr:col>
      <xdr:colOff>50800</xdr:colOff>
      <xdr:row>79</xdr:row>
      <xdr:rowOff>3142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3100"/>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80167</xdr:rowOff>
    </xdr:from>
    <xdr:to>
      <xdr:col>55</xdr:col>
      <xdr:colOff>50800</xdr:colOff>
      <xdr:row>79</xdr:row>
      <xdr:rowOff>10317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166544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120794</xdr:rowOff>
    </xdr:from>
    <xdr:to>
      <xdr:col>50</xdr:col>
      <xdr:colOff>165100</xdr:colOff>
      <xdr:row>79</xdr:row>
      <xdr:rowOff>50944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102353</xdr:rowOff>
    </xdr:from>
    <xdr:to>
      <xdr:col>46</xdr:col>
      <xdr:colOff>38100</xdr:colOff>
      <xdr:row>79</xdr:row>
      <xdr:rowOff>32503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23630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119200</xdr:rowOff>
    </xdr:from>
    <xdr:to>
      <xdr:col>41</xdr:col>
      <xdr:colOff>101600</xdr:colOff>
      <xdr:row>79</xdr:row>
      <xdr:rowOff>49350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40477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123792</xdr:rowOff>
    </xdr:from>
    <xdr:to>
      <xdr:col>36</xdr:col>
      <xdr:colOff>165100</xdr:colOff>
      <xdr:row>79</xdr:row>
      <xdr:rowOff>53942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45069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144314</xdr:rowOff>
    </xdr:from>
    <xdr:to>
      <xdr:col>55</xdr:col>
      <xdr:colOff>0</xdr:colOff>
      <xdr:row>97</xdr:row>
      <xdr:rowOff>35892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3514"/>
          <a:ext cx="8382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35892</xdr:rowOff>
    </xdr:from>
    <xdr:to>
      <xdr:col>50</xdr:col>
      <xdr:colOff>114300</xdr:colOff>
      <xdr:row>97</xdr:row>
      <xdr:rowOff>76451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6542"/>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76451</xdr:rowOff>
    </xdr:from>
    <xdr:to>
      <xdr:col>45</xdr:col>
      <xdr:colOff>177800</xdr:colOff>
      <xdr:row>97</xdr:row>
      <xdr:rowOff>113187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7101"/>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113187</xdr:rowOff>
    </xdr:from>
    <xdr:to>
      <xdr:col>41</xdr:col>
      <xdr:colOff>50800</xdr:colOff>
      <xdr:row>97</xdr:row>
      <xdr:rowOff>121517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4383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93514</xdr:rowOff>
    </xdr:from>
    <xdr:to>
      <xdr:col>55</xdr:col>
      <xdr:colOff>50800</xdr:colOff>
      <xdr:row>97</xdr:row>
      <xdr:rowOff>23664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156542</xdr:rowOff>
    </xdr:from>
    <xdr:to>
      <xdr:col>50</xdr:col>
      <xdr:colOff>165100</xdr:colOff>
      <xdr:row>97</xdr:row>
      <xdr:rowOff>86692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77819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25651</xdr:rowOff>
    </xdr:from>
    <xdr:to>
      <xdr:col>46</xdr:col>
      <xdr:colOff>38100</xdr:colOff>
      <xdr:row>97</xdr:row>
      <xdr:rowOff>127251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118378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62387</xdr:rowOff>
    </xdr:from>
    <xdr:to>
      <xdr:col>41</xdr:col>
      <xdr:colOff>101600</xdr:colOff>
      <xdr:row>97</xdr:row>
      <xdr:rowOff>163987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70717</xdr:rowOff>
    </xdr:from>
    <xdr:to>
      <xdr:col>36</xdr:col>
      <xdr:colOff>165100</xdr:colOff>
      <xdr:row>98</xdr:row>
      <xdr:rowOff>867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163444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157912</xdr:rowOff>
    </xdr:from>
    <xdr:to>
      <xdr:col>85</xdr:col>
      <xdr:colOff>127000</xdr:colOff>
      <xdr:row>37</xdr:row>
      <xdr:rowOff>18411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58662"/>
          <a:ext cx="838200" cy="2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157912</xdr:rowOff>
    </xdr:from>
    <xdr:to>
      <xdr:col>81</xdr:col>
      <xdr:colOff>50800</xdr:colOff>
      <xdr:row>37</xdr:row>
      <xdr:rowOff>109688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58662"/>
          <a:ext cx="889000" cy="29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109688</xdr:rowOff>
    </xdr:from>
    <xdr:to>
      <xdr:col>76</xdr:col>
      <xdr:colOff>114300</xdr:colOff>
      <xdr:row>37</xdr:row>
      <xdr:rowOff>128205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333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113585</xdr:rowOff>
    </xdr:from>
    <xdr:to>
      <xdr:col>71</xdr:col>
      <xdr:colOff>177800</xdr:colOff>
      <xdr:row>37</xdr:row>
      <xdr:rowOff>128205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57235"/>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139061</xdr:rowOff>
    </xdr:from>
    <xdr:to>
      <xdr:col>85</xdr:col>
      <xdr:colOff>177800</xdr:colOff>
      <xdr:row>37</xdr:row>
      <xdr:rowOff>69211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117488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107112</xdr:rowOff>
    </xdr:from>
    <xdr:to>
      <xdr:col>81</xdr:col>
      <xdr:colOff>101600</xdr:colOff>
      <xdr:row>36</xdr:row>
      <xdr:rowOff>37262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53789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58888</xdr:rowOff>
    </xdr:from>
    <xdr:to>
      <xdr:col>76</xdr:col>
      <xdr:colOff>165100</xdr:colOff>
      <xdr:row>37</xdr:row>
      <xdr:rowOff>160488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151615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77405</xdr:rowOff>
    </xdr:from>
    <xdr:to>
      <xdr:col>72</xdr:col>
      <xdr:colOff>38100</xdr:colOff>
      <xdr:row>38</xdr:row>
      <xdr:rowOff>7555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62785</xdr:rowOff>
    </xdr:from>
    <xdr:to>
      <xdr:col>67</xdr:col>
      <xdr:colOff>101600</xdr:colOff>
      <xdr:row>37</xdr:row>
      <xdr:rowOff>164385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61831</xdr:rowOff>
    </xdr:from>
    <xdr:to>
      <xdr:col>85</xdr:col>
      <xdr:colOff>127000</xdr:colOff>
      <xdr:row>58</xdr:row>
      <xdr:rowOff>81605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593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81605</xdr:rowOff>
    </xdr:from>
    <xdr:to>
      <xdr:col>81</xdr:col>
      <xdr:colOff>50800</xdr:colOff>
      <xdr:row>58</xdr:row>
      <xdr:rowOff>161897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5705"/>
          <a:ext cx="889000" cy="8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96083</xdr:rowOff>
    </xdr:from>
    <xdr:to>
      <xdr:col>76</xdr:col>
      <xdr:colOff>114300</xdr:colOff>
      <xdr:row>58</xdr:row>
      <xdr:rowOff>161897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8733"/>
          <a:ext cx="889000" cy="23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96083</xdr:rowOff>
    </xdr:from>
    <xdr:to>
      <xdr:col>71</xdr:col>
      <xdr:colOff>177800</xdr:colOff>
      <xdr:row>58</xdr:row>
      <xdr:rowOff>121122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8733"/>
          <a:ext cx="889000" cy="19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11031</xdr:rowOff>
    </xdr:from>
    <xdr:to>
      <xdr:col>85</xdr:col>
      <xdr:colOff>177800</xdr:colOff>
      <xdr:row>58</xdr:row>
      <xdr:rowOff>112631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160908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30805</xdr:rowOff>
    </xdr:from>
    <xdr:to>
      <xdr:col>81</xdr:col>
      <xdr:colOff>101600</xdr:colOff>
      <xdr:row>58</xdr:row>
      <xdr:rowOff>132405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123532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111097</xdr:rowOff>
    </xdr:from>
    <xdr:to>
      <xdr:col>76</xdr:col>
      <xdr:colOff>165100</xdr:colOff>
      <xdr:row>59</xdr:row>
      <xdr:rowOff>41247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32374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45283</xdr:rowOff>
    </xdr:from>
    <xdr:to>
      <xdr:col>72</xdr:col>
      <xdr:colOff>38100</xdr:colOff>
      <xdr:row>57</xdr:row>
      <xdr:rowOff>146883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163410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70322</xdr:rowOff>
    </xdr:from>
    <xdr:to>
      <xdr:col>67</xdr:col>
      <xdr:colOff>101600</xdr:colOff>
      <xdr:row>59</xdr:row>
      <xdr:rowOff>472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31711</xdr:rowOff>
    </xdr:from>
    <xdr:to>
      <xdr:col>85</xdr:col>
      <xdr:colOff>127000</xdr:colOff>
      <xdr:row>79</xdr:row>
      <xdr:rowOff>41870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62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33082</xdr:rowOff>
    </xdr:from>
    <xdr:to>
      <xdr:col>81</xdr:col>
      <xdr:colOff>50800</xdr:colOff>
      <xdr:row>79</xdr:row>
      <xdr:rowOff>41870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7632"/>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33082</xdr:rowOff>
    </xdr:from>
    <xdr:to>
      <xdr:col>76</xdr:col>
      <xdr:colOff>114300</xdr:colOff>
      <xdr:row>79</xdr:row>
      <xdr:rowOff>33536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763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33536</xdr:rowOff>
    </xdr:from>
    <xdr:to>
      <xdr:col>71</xdr:col>
      <xdr:colOff>177800</xdr:colOff>
      <xdr:row>79</xdr:row>
      <xdr:rowOff>42321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808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152361</xdr:rowOff>
    </xdr:from>
    <xdr:to>
      <xdr:col>85</xdr:col>
      <xdr:colOff>177800</xdr:colOff>
      <xdr:row>79</xdr:row>
      <xdr:rowOff>82511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162520</xdr:rowOff>
    </xdr:from>
    <xdr:to>
      <xdr:col>81</xdr:col>
      <xdr:colOff>101600</xdr:colOff>
      <xdr:row>79</xdr:row>
      <xdr:rowOff>92670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83797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153732</xdr:rowOff>
    </xdr:from>
    <xdr:to>
      <xdr:col>76</xdr:col>
      <xdr:colOff>165100</xdr:colOff>
      <xdr:row>79</xdr:row>
      <xdr:rowOff>83882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154186</xdr:rowOff>
    </xdr:from>
    <xdr:to>
      <xdr:col>72</xdr:col>
      <xdr:colOff>38100</xdr:colOff>
      <xdr:row>79</xdr:row>
      <xdr:rowOff>84336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75463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162971</xdr:rowOff>
    </xdr:from>
    <xdr:to>
      <xdr:col>67</xdr:col>
      <xdr:colOff>101600</xdr:colOff>
      <xdr:row>79</xdr:row>
      <xdr:rowOff>93121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84248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10396</xdr:rowOff>
    </xdr:from>
    <xdr:to>
      <xdr:col>85</xdr:col>
      <xdr:colOff>127000</xdr:colOff>
      <xdr:row>96</xdr:row>
      <xdr:rowOff>32136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69596"/>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32136</xdr:rowOff>
    </xdr:from>
    <xdr:to>
      <xdr:col>81</xdr:col>
      <xdr:colOff>50800</xdr:colOff>
      <xdr:row>96</xdr:row>
      <xdr:rowOff>100892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91336"/>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100892</xdr:rowOff>
    </xdr:from>
    <xdr:to>
      <xdr:col>76</xdr:col>
      <xdr:colOff>114300</xdr:colOff>
      <xdr:row>96</xdr:row>
      <xdr:rowOff>131218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60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127074</xdr:rowOff>
    </xdr:from>
    <xdr:to>
      <xdr:col>71</xdr:col>
      <xdr:colOff>177800</xdr:colOff>
      <xdr:row>96</xdr:row>
      <xdr:rowOff>131218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131046</xdr:rowOff>
    </xdr:from>
    <xdr:to>
      <xdr:col>85</xdr:col>
      <xdr:colOff>177800</xdr:colOff>
      <xdr:row>96</xdr:row>
      <xdr:rowOff>61196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109473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152786</xdr:rowOff>
    </xdr:from>
    <xdr:to>
      <xdr:col>81</xdr:col>
      <xdr:colOff>101600</xdr:colOff>
      <xdr:row>96</xdr:row>
      <xdr:rowOff>82936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74063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50092</xdr:rowOff>
    </xdr:from>
    <xdr:to>
      <xdr:col>76</xdr:col>
      <xdr:colOff>165100</xdr:colOff>
      <xdr:row>96</xdr:row>
      <xdr:rowOff>151692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142819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80418</xdr:rowOff>
    </xdr:from>
    <xdr:to>
      <xdr:col>72</xdr:col>
      <xdr:colOff>38100</xdr:colOff>
      <xdr:row>97</xdr:row>
      <xdr:rowOff>10568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76274</xdr:rowOff>
    </xdr:from>
    <xdr:to>
      <xdr:col>67</xdr:col>
      <xdr:colOff>101600</xdr:colOff>
      <xdr:row>97</xdr:row>
      <xdr:rowOff>6424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169001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a:t>
          </a:r>
          <a:r>
            <a:rPr kumimoji="1" lang="en-US" altLang="ja-JP" sz="1300">
              <a:latin typeface="ＭＳ Ｐゴシック" panose="020B0600070205080204" pitchFamily="50" charset="-128"/>
              <a:ea typeface="ＭＳ Ｐゴシック" panose="020B0600070205080204" pitchFamily="50" charset="-128"/>
            </a:rPr>
            <a:t>193,887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342,814</a:t>
          </a:r>
          <a:r>
            <a:rPr kumimoji="1" lang="ja-JP" altLang="en-US" sz="1300">
              <a:latin typeface="ＭＳ Ｐゴシック" panose="020B0600070205080204" pitchFamily="50" charset="-128"/>
              <a:ea typeface="ＭＳ Ｐゴシック" panose="020B0600070205080204" pitchFamily="50" charset="-128"/>
            </a:rPr>
            <a:t>円と大幅に増加している要因は、新型コロナウイルス感染症対策に係る臨時特別給付金の給付事業、庁舎建設事業における本体工事の実施、地方創生に関連した廃校２校を活用した地域活性化施設の整備事業等によるものである。同様に地方創生関連事業として子育て世代支援施設の整備に伴い民生費が、農業活性化施設の整備に伴い農林水産業費が増加している。また、これら施設整備や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に入ってからの中学校改築、統合保育園整備、小学校統合等に係る起債の償還により、公債費は今後も増加する見込みである。衛生費の増加は、新型コロナウイルス感染症の影響を受けた町立病院を支援するため、例年より補助金が増加した影響である。消防費が前年から大きく減少した要因は、令和元～２年度に実施した防災行政無線デジタル化整備事業において、最も費用のかかる無線親局の整備を令和元年度に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年度以来の黒字となった。前年度に大きく減少した財政調整基金について、令和２年度は決算譲与金・予算積立を合わせて</a:t>
          </a:r>
          <a:r>
            <a:rPr kumimoji="1" lang="en-US" altLang="ja-JP" sz="1400">
              <a:latin typeface="ＭＳ ゴシック" pitchFamily="49" charset="-128"/>
              <a:ea typeface="ＭＳ ゴシック" pitchFamily="49" charset="-128"/>
            </a:rPr>
            <a:t>505</a:t>
          </a:r>
          <a:r>
            <a:rPr kumimoji="1" lang="ja-JP" altLang="en-US" sz="1400">
              <a:latin typeface="ＭＳ ゴシック" pitchFamily="49" charset="-128"/>
              <a:ea typeface="ＭＳ ゴシック" pitchFamily="49" charset="-128"/>
            </a:rPr>
            <a:t>百万円と、取り崩し額</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百万円を上回る積立をしたことが要因である。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庁舎建設や地方創生関連の大規模な事業は令和２年度をピークに減少していく予定であるが、引き続き行財政改革を推進し健全な行政運営に努めていく。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で一部業務の停止や利用者の減少による業績の悪化が懸念される。また、水道事業については、施設の更新が課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企業会計においては、病院事業は「公立病院改革プラン」、水道・下水道事業は「経営戦略」に基づき、経営基盤の強化と財政マネジメントの向上にそれぞれ取り組み、特別会計においても財政・経営の健全化に努め、補助金、操出金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B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11093780</v>
      </c>
      <c r="BO4" s="464"/>
      <c r="BP4" s="464"/>
      <c r="BQ4" s="464"/>
      <c r="BR4" s="464"/>
      <c r="BS4" s="464"/>
      <c r="BT4" s="464"/>
      <c r="BU4" s="465"/>
      <c r="BV4" s="463">
        <v>8923255</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15.6</v>
      </c>
      <c r="CU4" s="648"/>
      <c r="CV4" s="648"/>
      <c r="CW4" s="648"/>
      <c r="CX4" s="648"/>
      <c r="CY4" s="648"/>
      <c r="CZ4" s="648"/>
      <c r="DA4" s="649"/>
      <c r="DB4" s="647">
        <v>11.1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10302073</v>
      </c>
      <c r="BO5" s="469"/>
      <c r="BP5" s="469"/>
      <c r="BQ5" s="469"/>
      <c r="BR5" s="469"/>
      <c r="BS5" s="469"/>
      <c r="BT5" s="469"/>
      <c r="BU5" s="470"/>
      <c r="BV5" s="468">
        <v>8296969</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84.6</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791707</v>
      </c>
      <c r="BO6" s="469"/>
      <c r="BP6" s="469"/>
      <c r="BQ6" s="469"/>
      <c r="BR6" s="469"/>
      <c r="BS6" s="469"/>
      <c r="BT6" s="469"/>
      <c r="BU6" s="470"/>
      <c r="BV6" s="468">
        <v>626286</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87.1</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34484</v>
      </c>
      <c r="BO7" s="469"/>
      <c r="BP7" s="469"/>
      <c r="BQ7" s="469"/>
      <c r="BR7" s="469"/>
      <c r="BS7" s="469"/>
      <c r="BT7" s="469"/>
      <c r="BU7" s="470"/>
      <c r="BV7" s="468">
        <v>99942</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4865351</v>
      </c>
      <c r="CU7" s="469"/>
      <c r="CV7" s="469"/>
      <c r="CW7" s="469"/>
      <c r="CX7" s="469"/>
      <c r="CY7" s="469"/>
      <c r="CZ7" s="469"/>
      <c r="DA7" s="470"/>
      <c r="DB7" s="468">
        <v>4748811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757223</v>
      </c>
      <c r="BO8" s="469"/>
      <c r="BP8" s="469"/>
      <c r="BQ8" s="469"/>
      <c r="BR8" s="469"/>
      <c r="BS8" s="469"/>
      <c r="BT8" s="469"/>
      <c r="BU8" s="470"/>
      <c r="BV8" s="468">
        <v>526344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0.28000000000000003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10296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230879</v>
      </c>
      <c r="BO9" s="469"/>
      <c r="BP9" s="469"/>
      <c r="BQ9" s="469"/>
      <c r="BR9" s="469"/>
      <c r="BS9" s="469"/>
      <c r="BT9" s="469"/>
      <c r="BU9" s="470"/>
      <c r="BV9" s="468">
        <v>-33491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12.1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11063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92</v>
      </c>
      <c r="AV10" s="526"/>
      <c r="AW10" s="526"/>
      <c r="AX10" s="526"/>
      <c r="AY10" s="448" t="s">
        <v>119</v>
      </c>
      <c r="AZ10" s="449"/>
      <c r="BA10" s="449"/>
      <c r="BB10" s="449"/>
      <c r="BC10" s="449"/>
      <c r="BD10" s="449"/>
      <c r="BE10" s="449"/>
      <c r="BF10" s="449"/>
      <c r="BG10" s="449"/>
      <c r="BH10" s="449"/>
      <c r="BI10" s="449"/>
      <c r="BJ10" s="449"/>
      <c r="BK10" s="449"/>
      <c r="BL10" s="449"/>
      <c r="BM10" s="450"/>
      <c r="BN10" s="468">
        <v>204737</v>
      </c>
      <c r="BO10" s="469"/>
      <c r="BP10" s="469"/>
      <c r="BQ10" s="469"/>
      <c r="BR10" s="469"/>
      <c r="BS10" s="469"/>
      <c r="BT10" s="469"/>
      <c r="BU10" s="470"/>
      <c r="BV10" s="468">
        <v>51598</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92</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10854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348854</v>
      </c>
      <c r="BO12" s="469"/>
      <c r="BP12" s="469"/>
      <c r="BQ12" s="469"/>
      <c r="BR12" s="469"/>
      <c r="BS12" s="469"/>
      <c r="BT12" s="469"/>
      <c r="BU12" s="470"/>
      <c r="BV12" s="468">
        <v>742000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10802</v>
      </c>
      <c r="S13" s="572"/>
      <c r="T13" s="572"/>
      <c r="U13" s="572"/>
      <c r="V13" s="573"/>
      <c r="W13" s="559" t="s">
        <v>137</v>
      </c>
      <c r="X13" s="481"/>
      <c r="Y13" s="481"/>
      <c r="Z13" s="481"/>
      <c r="AA13" s="481"/>
      <c r="AB13" s="482"/>
      <c r="AC13" s="444">
        <v>1550</v>
      </c>
      <c r="AD13" s="445"/>
      <c r="AE13" s="445"/>
      <c r="AF13" s="445"/>
      <c r="AG13" s="446"/>
      <c r="AH13" s="444">
        <v>1717</v>
      </c>
      <c r="AI13" s="445"/>
      <c r="AJ13" s="445"/>
      <c r="AK13" s="445"/>
      <c r="AL13" s="447"/>
      <c r="AM13" s="537" t="s">
        <v>138</v>
      </c>
      <c r="AN13" s="442"/>
      <c r="AO13" s="442"/>
      <c r="AP13" s="442"/>
      <c r="AQ13" s="442"/>
      <c r="AR13" s="442"/>
      <c r="AS13" s="442"/>
      <c r="AT13" s="443"/>
      <c r="AU13" s="525" t="s">
        <v>92</v>
      </c>
      <c r="AV13" s="526"/>
      <c r="AW13" s="526"/>
      <c r="AX13" s="526"/>
      <c r="AY13" s="448" t="s">
        <v>139</v>
      </c>
      <c r="AZ13" s="449"/>
      <c r="BA13" s="449"/>
      <c r="BB13" s="449"/>
      <c r="BC13" s="449"/>
      <c r="BD13" s="449"/>
      <c r="BE13" s="449"/>
      <c r="BF13" s="449"/>
      <c r="BG13" s="449"/>
      <c r="BH13" s="449"/>
      <c r="BI13" s="449"/>
      <c r="BJ13" s="449"/>
      <c r="BK13" s="449"/>
      <c r="BL13" s="449"/>
      <c r="BM13" s="450"/>
      <c r="BN13" s="468">
        <v>86762</v>
      </c>
      <c r="BO13" s="469"/>
      <c r="BP13" s="469"/>
      <c r="BQ13" s="469"/>
      <c r="BR13" s="469"/>
      <c r="BS13" s="469"/>
      <c r="BT13" s="469"/>
      <c r="BU13" s="470"/>
      <c r="BV13" s="468">
        <v>-723893</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9.1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11016</v>
      </c>
      <c r="S14" s="572"/>
      <c r="T14" s="572"/>
      <c r="U14" s="572"/>
      <c r="V14" s="573"/>
      <c r="W14" s="574"/>
      <c r="X14" s="484"/>
      <c r="Y14" s="484"/>
      <c r="Z14" s="484"/>
      <c r="AA14" s="484"/>
      <c r="AB14" s="485"/>
      <c r="AC14" s="564">
        <v>24.7</v>
      </c>
      <c r="AD14" s="565"/>
      <c r="AE14" s="565"/>
      <c r="AF14" s="565"/>
      <c r="AG14" s="566"/>
      <c r="AH14" s="564">
        <v>25.5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5.3</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10955</v>
      </c>
      <c r="S15" s="572"/>
      <c r="T15" s="572"/>
      <c r="U15" s="572"/>
      <c r="V15" s="573"/>
      <c r="W15" s="559" t="s">
        <v>144</v>
      </c>
      <c r="X15" s="481"/>
      <c r="Y15" s="481"/>
      <c r="Z15" s="481"/>
      <c r="AA15" s="481"/>
      <c r="AB15" s="482"/>
      <c r="AC15" s="444">
        <v>1422</v>
      </c>
      <c r="AD15" s="445"/>
      <c r="AE15" s="445"/>
      <c r="AF15" s="445"/>
      <c r="AG15" s="446"/>
      <c r="AH15" s="444">
        <v>1549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1188959</v>
      </c>
      <c r="BO15" s="464"/>
      <c r="BP15" s="464"/>
      <c r="BQ15" s="464"/>
      <c r="BR15" s="464"/>
      <c r="BS15" s="464"/>
      <c r="BT15" s="464"/>
      <c r="BU15" s="465"/>
      <c r="BV15" s="463">
        <v>1132376</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22.7</v>
      </c>
      <c r="AD16" s="565"/>
      <c r="AE16" s="565"/>
      <c r="AF16" s="565"/>
      <c r="AG16" s="566"/>
      <c r="AH16" s="564">
        <v>23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4410890</v>
      </c>
      <c r="BO16" s="469"/>
      <c r="BP16" s="469"/>
      <c r="BQ16" s="469"/>
      <c r="BR16" s="469"/>
      <c r="BS16" s="469"/>
      <c r="BT16" s="469"/>
      <c r="BU16" s="470"/>
      <c r="BV16" s="468">
        <v>4249411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3301</v>
      </c>
      <c r="AD17" s="445"/>
      <c r="AE17" s="445"/>
      <c r="AF17" s="445"/>
      <c r="AG17" s="446"/>
      <c r="AH17" s="444">
        <v>3478</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1467063</v>
      </c>
      <c r="BO17" s="469"/>
      <c r="BP17" s="469"/>
      <c r="BQ17" s="469"/>
      <c r="BR17" s="469"/>
      <c r="BS17" s="469"/>
      <c r="BT17" s="469"/>
      <c r="BU17" s="470"/>
      <c r="BV17" s="468">
        <v>1408319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75</v>
      </c>
      <c r="M18" s="533"/>
      <c r="N18" s="533"/>
      <c r="O18" s="533"/>
      <c r="P18" s="533"/>
      <c r="Q18" s="533"/>
      <c r="R18" s="534"/>
      <c r="S18" s="534"/>
      <c r="T18" s="534"/>
      <c r="U18" s="534"/>
      <c r="V18" s="535"/>
      <c r="W18" s="549"/>
      <c r="X18" s="550"/>
      <c r="Y18" s="550"/>
      <c r="Z18" s="550"/>
      <c r="AA18" s="550"/>
      <c r="AB18" s="560"/>
      <c r="AC18" s="432">
        <v>52.6</v>
      </c>
      <c r="AD18" s="433"/>
      <c r="AE18" s="433"/>
      <c r="AF18" s="433"/>
      <c r="AG18" s="536"/>
      <c r="AH18" s="432">
        <v>51.6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4117832</v>
      </c>
      <c r="BO18" s="469"/>
      <c r="BP18" s="469"/>
      <c r="BQ18" s="469"/>
      <c r="BR18" s="469"/>
      <c r="BS18" s="469"/>
      <c r="BT18" s="469"/>
      <c r="BU18" s="470"/>
      <c r="BV18" s="468">
        <v>4320957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6142985</v>
      </c>
      <c r="BO19" s="469"/>
      <c r="BP19" s="469"/>
      <c r="BQ19" s="469"/>
      <c r="BR19" s="469"/>
      <c r="BS19" s="469"/>
      <c r="BT19" s="469"/>
      <c r="BU19" s="470"/>
      <c r="BV19" s="468">
        <v>6199151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3767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7657325</v>
      </c>
      <c r="BO23" s="469"/>
      <c r="BP23" s="469"/>
      <c r="BQ23" s="469"/>
      <c r="BR23" s="469"/>
      <c r="BS23" s="469"/>
      <c r="BT23" s="469"/>
      <c r="BU23" s="470"/>
      <c r="BV23" s="468">
        <v>7240505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6790</v>
      </c>
      <c r="R24" s="445"/>
      <c r="S24" s="445"/>
      <c r="T24" s="445"/>
      <c r="U24" s="445"/>
      <c r="V24" s="446"/>
      <c r="W24" s="510"/>
      <c r="X24" s="501"/>
      <c r="Y24" s="502"/>
      <c r="Z24" s="441" t="s">
        <v>168</v>
      </c>
      <c r="AA24" s="442"/>
      <c r="AB24" s="442"/>
      <c r="AC24" s="442"/>
      <c r="AD24" s="442"/>
      <c r="AE24" s="442"/>
      <c r="AF24" s="442"/>
      <c r="AG24" s="443"/>
      <c r="AH24" s="444">
        <v>124</v>
      </c>
      <c r="AI24" s="445"/>
      <c r="AJ24" s="445"/>
      <c r="AK24" s="445"/>
      <c r="AL24" s="446"/>
      <c r="AM24" s="444">
        <v>381052</v>
      </c>
      <c r="AN24" s="445"/>
      <c r="AO24" s="445"/>
      <c r="AP24" s="445"/>
      <c r="AQ24" s="445"/>
      <c r="AR24" s="446"/>
      <c r="AS24" s="444">
        <v>3073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1920013</v>
      </c>
      <c r="BO24" s="469"/>
      <c r="BP24" s="469"/>
      <c r="BQ24" s="469"/>
      <c r="BR24" s="469"/>
      <c r="BS24" s="469"/>
      <c r="BT24" s="469"/>
      <c r="BU24" s="470"/>
      <c r="BV24" s="468">
        <v>1620678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5610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575739</v>
      </c>
      <c r="BO25" s="464"/>
      <c r="BP25" s="464"/>
      <c r="BQ25" s="464"/>
      <c r="BR25" s="464"/>
      <c r="BS25" s="464"/>
      <c r="BT25" s="464"/>
      <c r="BU25" s="465"/>
      <c r="BV25" s="463">
        <v>1411789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5190</v>
      </c>
      <c r="R26" s="445"/>
      <c r="S26" s="445"/>
      <c r="T26" s="445"/>
      <c r="U26" s="445"/>
      <c r="V26" s="446"/>
      <c r="W26" s="510"/>
      <c r="X26" s="501"/>
      <c r="Y26" s="502"/>
      <c r="Z26" s="441" t="s">
        <v>175</v>
      </c>
      <c r="AA26" s="523"/>
      <c r="AB26" s="523"/>
      <c r="AC26" s="523"/>
      <c r="AD26" s="523"/>
      <c r="AE26" s="523"/>
      <c r="AF26" s="523"/>
      <c r="AG26" s="524"/>
      <c r="AH26" s="444" t="s">
        <v>172</v>
      </c>
      <c r="AI26" s="445"/>
      <c r="AJ26" s="445"/>
      <c r="AK26" s="445"/>
      <c r="AL26" s="446"/>
      <c r="AM26" s="444" t="s">
        <v>172</v>
      </c>
      <c r="AN26" s="445"/>
      <c r="AO26" s="445"/>
      <c r="AP26" s="445"/>
      <c r="AQ26" s="445"/>
      <c r="AR26" s="446"/>
      <c r="AS26" s="444" t="s">
        <v>172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2690</v>
      </c>
      <c r="R27" s="445"/>
      <c r="S27" s="445"/>
      <c r="T27" s="445"/>
      <c r="U27" s="445"/>
      <c r="V27" s="446"/>
      <c r="W27" s="510"/>
      <c r="X27" s="501"/>
      <c r="Y27" s="502"/>
      <c r="Z27" s="441" t="s">
        <v>178</v>
      </c>
      <c r="AA27" s="442"/>
      <c r="AB27" s="442"/>
      <c r="AC27" s="442"/>
      <c r="AD27" s="442"/>
      <c r="AE27" s="442"/>
      <c r="AF27" s="442"/>
      <c r="AG27" s="443"/>
      <c r="AH27" s="444" t="s">
        <v>172</v>
      </c>
      <c r="AI27" s="445"/>
      <c r="AJ27" s="445"/>
      <c r="AK27" s="445"/>
      <c r="AL27" s="446"/>
      <c r="AM27" s="444" t="s">
        <v>172</v>
      </c>
      <c r="AN27" s="445"/>
      <c r="AO27" s="445"/>
      <c r="AP27" s="445"/>
      <c r="AQ27" s="445"/>
      <c r="AR27" s="446"/>
      <c r="AS27" s="444" t="s">
        <v>172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172</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1960</v>
      </c>
      <c r="R28" s="445"/>
      <c r="S28" s="445"/>
      <c r="T28" s="445"/>
      <c r="U28" s="445"/>
      <c r="V28" s="446"/>
      <c r="W28" s="510"/>
      <c r="X28" s="501"/>
      <c r="Y28" s="502"/>
      <c r="Z28" s="441" t="s">
        <v>181</v>
      </c>
      <c r="AA28" s="442"/>
      <c r="AB28" s="442"/>
      <c r="AC28" s="442"/>
      <c r="AD28" s="442"/>
      <c r="AE28" s="442"/>
      <c r="AF28" s="442"/>
      <c r="AG28" s="443"/>
      <c r="AH28" s="444" t="s">
        <v>172</v>
      </c>
      <c r="AI28" s="445"/>
      <c r="AJ28" s="445"/>
      <c r="AK28" s="445"/>
      <c r="AL28" s="446"/>
      <c r="AM28" s="444" t="s">
        <v>172</v>
      </c>
      <c r="AN28" s="445"/>
      <c r="AO28" s="445"/>
      <c r="AP28" s="445"/>
      <c r="AQ28" s="445"/>
      <c r="AR28" s="446"/>
      <c r="AS28" s="444" t="s">
        <v>172</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1080353</v>
      </c>
      <c r="BO28" s="464"/>
      <c r="BP28" s="464"/>
      <c r="BQ28" s="464"/>
      <c r="BR28" s="464"/>
      <c r="BS28" s="464"/>
      <c r="BT28" s="464"/>
      <c r="BU28" s="465"/>
      <c r="BV28" s="463">
        <v>924470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13</v>
      </c>
      <c r="M29" s="445"/>
      <c r="N29" s="445"/>
      <c r="O29" s="445"/>
      <c r="P29" s="446"/>
      <c r="Q29" s="444">
        <v>1740</v>
      </c>
      <c r="R29" s="445"/>
      <c r="S29" s="445"/>
      <c r="T29" s="445"/>
      <c r="U29" s="445"/>
      <c r="V29" s="446"/>
      <c r="W29" s="511"/>
      <c r="X29" s="512"/>
      <c r="Y29" s="513"/>
      <c r="Z29" s="441" t="s">
        <v>184</v>
      </c>
      <c r="AA29" s="442"/>
      <c r="AB29" s="442"/>
      <c r="AC29" s="442"/>
      <c r="AD29" s="442"/>
      <c r="AE29" s="442"/>
      <c r="AF29" s="442"/>
      <c r="AG29" s="443"/>
      <c r="AH29" s="444">
        <v>124</v>
      </c>
      <c r="AI29" s="445"/>
      <c r="AJ29" s="445"/>
      <c r="AK29" s="445"/>
      <c r="AL29" s="446"/>
      <c r="AM29" s="444">
        <v>381052</v>
      </c>
      <c r="AN29" s="445"/>
      <c r="AO29" s="445"/>
      <c r="AP29" s="445"/>
      <c r="AQ29" s="445"/>
      <c r="AR29" s="446"/>
      <c r="AS29" s="444">
        <v>3073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1053408</v>
      </c>
      <c r="BO29" s="469"/>
      <c r="BP29" s="469"/>
      <c r="BQ29" s="469"/>
      <c r="BR29" s="469"/>
      <c r="BS29" s="469"/>
      <c r="BT29" s="469"/>
      <c r="BU29" s="470"/>
      <c r="BV29" s="468">
        <v>1318177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94.5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1746819</v>
      </c>
      <c r="BO30" s="472"/>
      <c r="BP30" s="472"/>
      <c r="BQ30" s="472"/>
      <c r="BR30" s="472"/>
      <c r="BS30" s="472"/>
      <c r="BT30" s="472"/>
      <c r="BU30" s="473"/>
      <c r="BV30" s="471">
        <v>2294310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住宅地造成事業特別会計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長野広域連合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有限会社飯綱町ふるさと振興公社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からまつの丘地区汚水処理場管理事業特別会計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(老人福祉施設等運営事業特別会計）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訪問看護ステーション特別会計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（長野地域ふるさと事業特別会計）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（ごみ処理施設事業特別会計）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北部衛生施設組合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北信保健衛生施設組合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　(斎場事業特別会計)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長野県後期高齢者医療広域連合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NYCahnVBfAhV6+B2x86prrw0k6AUdLP8Kw3Aj3yJ7LffS+qzgWWlRYfbumNkkcZjLk1pxWDD3FFcmGgCZEJzAQ==" saltValue="mLSdkEKBxBi6iptM8DgI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9" t="s">
        <v>555</v>
      </c>
      <c r="D34" s="1259"/>
      <c r="E34" s="1260"/>
      <c r="F34" s="32">
        <v>8.86</v>
      </c>
      <c r="G34" s="33">
        <v>9.6300000000000008</v>
      </c>
      <c r="H34" s="33">
        <v>11.72</v>
      </c>
      <c r="I34" s="33">
        <v>11.06</v>
      </c>
      <c r="J34" s="34">
        <v>15.55</v>
      </c>
      <c r="K34" s="22"/>
      <c r="L34" s="22"/>
      <c r="M34" s="22"/>
      <c r="N34" s="22"/>
      <c r="O34" s="22"/>
      <c r="P34" s="22"/>
    </row>
    <row r="35" spans="1:16" ht="39" customHeight="1" x14ac:dyDescent="0.15">
      <c r="A35" s="22"/>
      <c r="B35" s="35"/>
      <c r="C35" s="1253" t="s">
        <v>556</v>
      </c>
      <c r="D35" s="1254"/>
      <c r="E35" s="1255"/>
      <c r="F35" s="36">
        <v>17.21</v>
      </c>
      <c r="G35" s="37">
        <v>16.72</v>
      </c>
      <c r="H35" s="37">
        <v>15.9</v>
      </c>
      <c r="I35" s="37">
        <v>16.899999999999999</v>
      </c>
      <c r="J35" s="38">
        <v>14.74</v>
      </c>
      <c r="K35" s="22"/>
      <c r="L35" s="22"/>
      <c r="M35" s="22"/>
      <c r="N35" s="22"/>
      <c r="O35" s="22"/>
      <c r="P35" s="22"/>
    </row>
    <row r="36" spans="1:16" ht="39" customHeight="1" x14ac:dyDescent="0.15">
      <c r="A36" s="22"/>
      <c r="B36" s="35"/>
      <c r="C36" s="1253" t="s">
        <v>557</v>
      </c>
      <c r="D36" s="1254"/>
      <c r="E36" s="1255"/>
      <c r="F36" s="36">
        <v>12.9</v>
      </c>
      <c r="G36" s="37">
        <v>10</v>
      </c>
      <c r="H36" s="37">
        <v>9.07</v>
      </c>
      <c r="I36" s="37">
        <v>7.23</v>
      </c>
      <c r="J36" s="38">
        <v>4.71</v>
      </c>
      <c r="K36" s="22"/>
      <c r="L36" s="22"/>
      <c r="M36" s="22"/>
      <c r="N36" s="22"/>
      <c r="O36" s="22"/>
      <c r="P36" s="22"/>
    </row>
    <row r="37" spans="1:16" ht="39" customHeight="1" x14ac:dyDescent="0.15">
      <c r="A37" s="22"/>
      <c r="B37" s="35"/>
      <c r="C37" s="1253" t="s">
        <v>558</v>
      </c>
      <c r="D37" s="1254"/>
      <c r="E37" s="1255"/>
      <c r="F37" s="36" t="s">
        <v>505</v>
      </c>
      <c r="G37" s="37" t="s">
        <v>505</v>
      </c>
      <c r="H37" s="37" t="s">
        <v>505</v>
      </c>
      <c r="I37" s="37" t="s">
        <v>505</v>
      </c>
      <c r="J37" s="38">
        <v>2.37</v>
      </c>
      <c r="K37" s="22"/>
      <c r="L37" s="22"/>
      <c r="M37" s="22"/>
      <c r="N37" s="22"/>
      <c r="O37" s="22"/>
      <c r="P37" s="22"/>
    </row>
    <row r="38" spans="1:16" ht="39" customHeight="1" x14ac:dyDescent="0.15">
      <c r="A38" s="22"/>
      <c r="B38" s="35"/>
      <c r="C38" s="1253" t="s">
        <v>559</v>
      </c>
      <c r="D38" s="1254"/>
      <c r="E38" s="1255"/>
      <c r="F38" s="36">
        <v>1</v>
      </c>
      <c r="G38" s="37">
        <v>2.1</v>
      </c>
      <c r="H38" s="37">
        <v>1.7</v>
      </c>
      <c r="I38" s="37">
        <v>0.84</v>
      </c>
      <c r="J38" s="38">
        <v>1.05</v>
      </c>
      <c r="K38" s="22"/>
      <c r="L38" s="22"/>
      <c r="M38" s="22"/>
      <c r="N38" s="22"/>
      <c r="O38" s="22"/>
      <c r="P38" s="22"/>
    </row>
    <row r="39" spans="1:16" ht="39" customHeight="1" x14ac:dyDescent="0.15">
      <c r="A39" s="22"/>
      <c r="B39" s="35"/>
      <c r="C39" s="1253" t="s">
        <v>560</v>
      </c>
      <c r="D39" s="1254"/>
      <c r="E39" s="1255"/>
      <c r="F39" s="36">
        <v>0.21</v>
      </c>
      <c r="G39" s="37">
        <v>0.25</v>
      </c>
      <c r="H39" s="37">
        <v>0.19</v>
      </c>
      <c r="I39" s="37">
        <v>0.15</v>
      </c>
      <c r="J39" s="38">
        <v>0.24</v>
      </c>
      <c r="K39" s="22"/>
      <c r="L39" s="22"/>
      <c r="M39" s="22"/>
      <c r="N39" s="22"/>
      <c r="O39" s="22"/>
      <c r="P39" s="22"/>
    </row>
    <row r="40" spans="1:16" ht="39" customHeight="1" x14ac:dyDescent="0.15">
      <c r="A40" s="22"/>
      <c r="B40" s="35"/>
      <c r="C40" s="1253" t="s">
        <v>561</v>
      </c>
      <c r="D40" s="1254"/>
      <c r="E40" s="1255"/>
      <c r="F40" s="36">
        <v>0</v>
      </c>
      <c r="G40" s="37">
        <v>0</v>
      </c>
      <c r="H40" s="37">
        <v>0.23</v>
      </c>
      <c r="I40" s="37">
        <v>0.08</v>
      </c>
      <c r="J40" s="38">
        <v>0.09</v>
      </c>
      <c r="K40" s="22"/>
      <c r="L40" s="22"/>
      <c r="M40" s="22"/>
      <c r="N40" s="22"/>
      <c r="O40" s="22"/>
      <c r="P40" s="22"/>
    </row>
    <row r="41" spans="1:16" ht="39" customHeight="1" x14ac:dyDescent="0.15">
      <c r="A41" s="22"/>
      <c r="B41" s="35"/>
      <c r="C41" s="1253" t="s">
        <v>562</v>
      </c>
      <c r="D41" s="1254"/>
      <c r="E41" s="1255"/>
      <c r="F41" s="36">
        <v>0.97</v>
      </c>
      <c r="G41" s="37">
        <v>0.49</v>
      </c>
      <c r="H41" s="37">
        <v>0.25</v>
      </c>
      <c r="I41" s="37">
        <v>0.01</v>
      </c>
      <c r="J41" s="38">
        <v>0.08</v>
      </c>
      <c r="K41" s="22"/>
      <c r="L41" s="22"/>
      <c r="M41" s="22"/>
      <c r="N41" s="22"/>
      <c r="O41" s="22"/>
      <c r="P41" s="22"/>
    </row>
    <row r="42" spans="1:16" ht="39" customHeight="1" x14ac:dyDescent="0.15">
      <c r="A42" s="22"/>
      <c r="B42" s="39"/>
      <c r="C42" s="1253" t="s">
        <v>563</v>
      </c>
      <c r="D42" s="1254"/>
      <c r="E42" s="1255"/>
      <c r="F42" s="36" t="s">
        <v>505</v>
      </c>
      <c r="G42" s="37" t="s">
        <v>505</v>
      </c>
      <c r="H42" s="37" t="s">
        <v>505</v>
      </c>
      <c r="I42" s="37" t="s">
        <v>505</v>
      </c>
      <c r="J42" s="38" t="s">
        <v>505</v>
      </c>
      <c r="K42" s="22"/>
      <c r="L42" s="22"/>
      <c r="M42" s="22"/>
      <c r="N42" s="22"/>
      <c r="O42" s="22"/>
      <c r="P42" s="22"/>
    </row>
    <row r="43" spans="1:16" ht="39" customHeight="1" thickBot="1" x14ac:dyDescent="0.2">
      <c r="A43" s="22"/>
      <c r="B43" s="40"/>
      <c r="C43" s="1256" t="s">
        <v>564</v>
      </c>
      <c r="D43" s="1257"/>
      <c r="E43" s="1258"/>
      <c r="F43" s="41">
        <v>0.11</v>
      </c>
      <c r="G43" s="42">
        <v>0.41</v>
      </c>
      <c r="H43" s="42">
        <v>0.2</v>
      </c>
      <c r="I43" s="42">
        <v>6.15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QlccS6NQp+CQl4tDE+S2N0bKfOE9GMdJLD+rnYVqZB+T+Vv4dbEe+FvPsUV2f9I9I6kEnP0iT6j3Qwxg77HHw==" saltValue="rx+BJEj6deGTfWp6pWIB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79" t="s">
        <v>11</v>
      </c>
      <c r="C45" s="1280"/>
      <c r="D45" s="58"/>
      <c r="E45" s="1285" t="s">
        <v>12</v>
      </c>
      <c r="F45" s="1285"/>
      <c r="G45" s="1285"/>
      <c r="H45" s="1285"/>
      <c r="I45" s="1285"/>
      <c r="J45" s="1286"/>
      <c r="K45" s="59">
        <v>654</v>
      </c>
      <c r="L45" s="60">
        <v>636</v>
      </c>
      <c r="M45" s="60">
        <v>672</v>
      </c>
      <c r="N45" s="60">
        <v>761</v>
      </c>
      <c r="O45" s="61">
        <v>781</v>
      </c>
      <c r="P45" s="48"/>
      <c r="Q45" s="48"/>
      <c r="R45" s="48"/>
      <c r="S45" s="48"/>
      <c r="T45" s="48"/>
      <c r="U45" s="48"/>
    </row>
    <row r="46" spans="1:21" ht="30.75" customHeight="1" x14ac:dyDescent="0.15">
      <c r="A46" s="48"/>
      <c r="B46" s="1281"/>
      <c r="C46" s="1282"/>
      <c r="D46" s="62"/>
      <c r="E46" s="1263" t="s">
        <v>13</v>
      </c>
      <c r="F46" s="1263"/>
      <c r="G46" s="1263"/>
      <c r="H46" s="1263"/>
      <c r="I46" s="1263"/>
      <c r="J46" s="1264"/>
      <c r="K46" s="63" t="s">
        <v>505</v>
      </c>
      <c r="L46" s="64" t="s">
        <v>505</v>
      </c>
      <c r="M46" s="64" t="s">
        <v>505</v>
      </c>
      <c r="N46" s="64" t="s">
        <v>505</v>
      </c>
      <c r="O46" s="65" t="s">
        <v>505</v>
      </c>
      <c r="P46" s="48"/>
      <c r="Q46" s="48"/>
      <c r="R46" s="48"/>
      <c r="S46" s="48"/>
      <c r="T46" s="48"/>
      <c r="U46" s="48"/>
    </row>
    <row r="47" spans="1:21" ht="30.75" customHeight="1" x14ac:dyDescent="0.15">
      <c r="A47" s="48"/>
      <c r="B47" s="1281"/>
      <c r="C47" s="1282"/>
      <c r="D47" s="62"/>
      <c r="E47" s="1263" t="s">
        <v>14</v>
      </c>
      <c r="F47" s="1263"/>
      <c r="G47" s="1263"/>
      <c r="H47" s="1263"/>
      <c r="I47" s="1263"/>
      <c r="J47" s="1264"/>
      <c r="K47" s="63" t="s">
        <v>505</v>
      </c>
      <c r="L47" s="64" t="s">
        <v>505</v>
      </c>
      <c r="M47" s="64" t="s">
        <v>505</v>
      </c>
      <c r="N47" s="64" t="s">
        <v>505</v>
      </c>
      <c r="O47" s="65" t="s">
        <v>505</v>
      </c>
      <c r="P47" s="48"/>
      <c r="Q47" s="48"/>
      <c r="R47" s="48"/>
      <c r="S47" s="48"/>
      <c r="T47" s="48"/>
      <c r="U47" s="48"/>
    </row>
    <row r="48" spans="1:21" ht="30.75" customHeight="1" x14ac:dyDescent="0.15">
      <c r="A48" s="48"/>
      <c r="B48" s="1281"/>
      <c r="C48" s="1282"/>
      <c r="D48" s="62"/>
      <c r="E48" s="1263" t="s">
        <v>15</v>
      </c>
      <c r="F48" s="1263"/>
      <c r="G48" s="1263"/>
      <c r="H48" s="1263"/>
      <c r="I48" s="1263"/>
      <c r="J48" s="1264"/>
      <c r="K48" s="63">
        <v>636</v>
      </c>
      <c r="L48" s="64">
        <v>638</v>
      </c>
      <c r="M48" s="64">
        <v>655</v>
      </c>
      <c r="N48" s="64">
        <v>656</v>
      </c>
      <c r="O48" s="65">
        <v>607</v>
      </c>
      <c r="P48" s="48"/>
      <c r="Q48" s="48"/>
      <c r="R48" s="48"/>
      <c r="S48" s="48"/>
      <c r="T48" s="48"/>
      <c r="U48" s="48"/>
    </row>
    <row r="49" spans="1:21" ht="30.75" customHeight="1" x14ac:dyDescent="0.15">
      <c r="A49" s="48"/>
      <c r="B49" s="1281"/>
      <c r="C49" s="1282"/>
      <c r="D49" s="62"/>
      <c r="E49" s="1263" t="s">
        <v>16</v>
      </c>
      <c r="F49" s="1263"/>
      <c r="G49" s="1263"/>
      <c r="H49" s="1263"/>
      <c r="I49" s="1263"/>
      <c r="J49" s="1264"/>
      <c r="K49" s="63">
        <v>5</v>
      </c>
      <c r="L49" s="64">
        <v>5</v>
      </c>
      <c r="M49" s="64">
        <v>5</v>
      </c>
      <c r="N49" s="64">
        <v>10</v>
      </c>
      <c r="O49" s="65">
        <v>19</v>
      </c>
      <c r="P49" s="48"/>
      <c r="Q49" s="48"/>
      <c r="R49" s="48"/>
      <c r="S49" s="48"/>
      <c r="T49" s="48"/>
      <c r="U49" s="48"/>
    </row>
    <row r="50" spans="1:21" ht="30.75" customHeight="1" x14ac:dyDescent="0.15">
      <c r="A50" s="48"/>
      <c r="B50" s="1281"/>
      <c r="C50" s="1282"/>
      <c r="D50" s="62"/>
      <c r="E50" s="1263" t="s">
        <v>17</v>
      </c>
      <c r="F50" s="1263"/>
      <c r="G50" s="1263"/>
      <c r="H50" s="1263"/>
      <c r="I50" s="1263"/>
      <c r="J50" s="1264"/>
      <c r="K50" s="63">
        <v>16</v>
      </c>
      <c r="L50" s="64">
        <v>19</v>
      </c>
      <c r="M50" s="64">
        <v>6</v>
      </c>
      <c r="N50" s="64">
        <v>9</v>
      </c>
      <c r="O50" s="65" t="s">
        <v>505</v>
      </c>
      <c r="P50" s="48"/>
      <c r="Q50" s="48"/>
      <c r="R50" s="48"/>
      <c r="S50" s="48"/>
      <c r="T50" s="48"/>
      <c r="U50" s="48"/>
    </row>
    <row r="51" spans="1:21" ht="30.75" customHeight="1" x14ac:dyDescent="0.15">
      <c r="A51" s="48"/>
      <c r="B51" s="1283"/>
      <c r="C51" s="1284"/>
      <c r="D51" s="66"/>
      <c r="E51" s="1263" t="s">
        <v>18</v>
      </c>
      <c r="F51" s="1263"/>
      <c r="G51" s="1263"/>
      <c r="H51" s="1263"/>
      <c r="I51" s="1263"/>
      <c r="J51" s="1264"/>
      <c r="K51" s="63" t="s">
        <v>505</v>
      </c>
      <c r="L51" s="64" t="s">
        <v>505</v>
      </c>
      <c r="M51" s="64" t="s">
        <v>505</v>
      </c>
      <c r="N51" s="64" t="s">
        <v>505</v>
      </c>
      <c r="O51" s="65" t="s">
        <v>505</v>
      </c>
      <c r="P51" s="48"/>
      <c r="Q51" s="48"/>
      <c r="R51" s="48"/>
      <c r="S51" s="48"/>
      <c r="T51" s="48"/>
      <c r="U51" s="48"/>
    </row>
    <row r="52" spans="1:21" ht="30.75" customHeight="1" x14ac:dyDescent="0.15">
      <c r="A52" s="48"/>
      <c r="B52" s="1261" t="s">
        <v>19</v>
      </c>
      <c r="C52" s="1262"/>
      <c r="D52" s="66"/>
      <c r="E52" s="1263" t="s">
        <v>20</v>
      </c>
      <c r="F52" s="1263"/>
      <c r="G52" s="1263"/>
      <c r="H52" s="1263"/>
      <c r="I52" s="1263"/>
      <c r="J52" s="1264"/>
      <c r="K52" s="63">
        <v>942</v>
      </c>
      <c r="L52" s="64">
        <v>925</v>
      </c>
      <c r="M52" s="64">
        <v>1044</v>
      </c>
      <c r="N52" s="64">
        <v>1078</v>
      </c>
      <c r="O52" s="65">
        <v>990</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369</v>
      </c>
      <c r="L53" s="69">
        <v>373</v>
      </c>
      <c r="M53" s="69">
        <v>294</v>
      </c>
      <c r="N53" s="69">
        <v>358</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w8YzlKlZjGF3te/MSVYAiJDzbH/YHLNDSEL6HqtV16fnGI+Juyw4FFOznyiy8iIpDzbvkabIWWoTTFJwu5Xw==" saltValue="Jg038j4JQlHR56CAYD8w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99" t="s">
        <v>30</v>
      </c>
      <c r="C41" s="1300"/>
      <c r="D41" s="102"/>
      <c r="E41" s="1301" t="s">
        <v>31</v>
      </c>
      <c r="F41" s="1301"/>
      <c r="G41" s="1301"/>
      <c r="H41" s="1302"/>
      <c r="I41" s="103">
        <v>7147</v>
      </c>
      <c r="J41" s="104">
        <v>7140</v>
      </c>
      <c r="K41" s="104">
        <v>6949</v>
      </c>
      <c r="L41" s="104">
        <v>7241</v>
      </c>
      <c r="M41" s="105">
        <v>7657</v>
      </c>
    </row>
    <row r="42" spans="2:13" ht="27.75" customHeight="1" x14ac:dyDescent="0.15">
      <c r="B42" s="1289"/>
      <c r="C42" s="1290"/>
      <c r="D42" s="106"/>
      <c r="E42" s="1293" t="s">
        <v>32</v>
      </c>
      <c r="F42" s="1293"/>
      <c r="G42" s="1293"/>
      <c r="H42" s="1294"/>
      <c r="I42" s="107">
        <v>69</v>
      </c>
      <c r="J42" s="108">
        <v>33</v>
      </c>
      <c r="K42" s="108">
        <v>10</v>
      </c>
      <c r="L42" s="108">
        <v>1</v>
      </c>
      <c r="M42" s="109" t="s">
        <v>505</v>
      </c>
    </row>
    <row r="43" spans="2:13" ht="27.75" customHeight="1" x14ac:dyDescent="0.15">
      <c r="B43" s="1289"/>
      <c r="C43" s="1290"/>
      <c r="D43" s="106"/>
      <c r="E43" s="1293" t="s">
        <v>33</v>
      </c>
      <c r="F43" s="1293"/>
      <c r="G43" s="1293"/>
      <c r="H43" s="1294"/>
      <c r="I43" s="107">
        <v>6729</v>
      </c>
      <c r="J43" s="108">
        <v>6336</v>
      </c>
      <c r="K43" s="108">
        <v>5814</v>
      </c>
      <c r="L43" s="108">
        <v>5272</v>
      </c>
      <c r="M43" s="109">
        <v>4723</v>
      </c>
    </row>
    <row r="44" spans="2:13" ht="27.75" customHeight="1" x14ac:dyDescent="0.15">
      <c r="B44" s="1289"/>
      <c r="C44" s="1290"/>
      <c r="D44" s="106"/>
      <c r="E44" s="1293" t="s">
        <v>34</v>
      </c>
      <c r="F44" s="1293"/>
      <c r="G44" s="1293"/>
      <c r="H44" s="1294"/>
      <c r="I44" s="107">
        <v>14</v>
      </c>
      <c r="J44" s="108">
        <v>189</v>
      </c>
      <c r="K44" s="108">
        <v>337</v>
      </c>
      <c r="L44" s="108">
        <v>314</v>
      </c>
      <c r="M44" s="109">
        <v>273</v>
      </c>
    </row>
    <row r="45" spans="2:13" ht="27.75" customHeight="1" x14ac:dyDescent="0.15">
      <c r="B45" s="1289"/>
      <c r="C45" s="1290"/>
      <c r="D45" s="106"/>
      <c r="E45" s="1293" t="s">
        <v>35</v>
      </c>
      <c r="F45" s="1293"/>
      <c r="G45" s="1293"/>
      <c r="H45" s="1294"/>
      <c r="I45" s="107">
        <v>643</v>
      </c>
      <c r="J45" s="108">
        <v>637</v>
      </c>
      <c r="K45" s="108">
        <v>605</v>
      </c>
      <c r="L45" s="108">
        <v>603</v>
      </c>
      <c r="M45" s="109">
        <v>622</v>
      </c>
    </row>
    <row r="46" spans="2:13" ht="27.75" customHeight="1" x14ac:dyDescent="0.15">
      <c r="B46" s="1289"/>
      <c r="C46" s="1290"/>
      <c r="D46" s="110"/>
      <c r="E46" s="1293" t="s">
        <v>36</v>
      </c>
      <c r="F46" s="1293"/>
      <c r="G46" s="1293"/>
      <c r="H46" s="1294"/>
      <c r="I46" s="107" t="s">
        <v>505</v>
      </c>
      <c r="J46" s="108" t="s">
        <v>505</v>
      </c>
      <c r="K46" s="108" t="s">
        <v>505</v>
      </c>
      <c r="L46" s="108" t="s">
        <v>505</v>
      </c>
      <c r="M46" s="109" t="s">
        <v>505</v>
      </c>
    </row>
    <row r="47" spans="2:13" ht="27.75" customHeight="1" x14ac:dyDescent="0.15">
      <c r="B47" s="1289"/>
      <c r="C47" s="1290"/>
      <c r="D47" s="111"/>
      <c r="E47" s="1303" t="s">
        <v>37</v>
      </c>
      <c r="F47" s="1304"/>
      <c r="G47" s="1304"/>
      <c r="H47" s="1305"/>
      <c r="I47" s="107" t="s">
        <v>505</v>
      </c>
      <c r="J47" s="108" t="s">
        <v>505</v>
      </c>
      <c r="K47" s="108" t="s">
        <v>505</v>
      </c>
      <c r="L47" s="108" t="s">
        <v>505</v>
      </c>
      <c r="M47" s="109" t="s">
        <v>505</v>
      </c>
    </row>
    <row r="48" spans="2:13" ht="27.75" customHeight="1" x14ac:dyDescent="0.15">
      <c r="B48" s="1289"/>
      <c r="C48" s="1290"/>
      <c r="D48" s="106"/>
      <c r="E48" s="1293" t="s">
        <v>38</v>
      </c>
      <c r="F48" s="1293"/>
      <c r="G48" s="1293"/>
      <c r="H48" s="1294"/>
      <c r="I48" s="107" t="s">
        <v>505</v>
      </c>
      <c r="J48" s="108" t="s">
        <v>505</v>
      </c>
      <c r="K48" s="108" t="s">
        <v>505</v>
      </c>
      <c r="L48" s="108" t="s">
        <v>505</v>
      </c>
      <c r="M48" s="109" t="s">
        <v>505</v>
      </c>
    </row>
    <row r="49" spans="2:13" ht="27.75" customHeight="1" x14ac:dyDescent="0.15">
      <c r="B49" s="1291"/>
      <c r="C49" s="1292"/>
      <c r="D49" s="106"/>
      <c r="E49" s="1293" t="s">
        <v>39</v>
      </c>
      <c r="F49" s="1293"/>
      <c r="G49" s="1293"/>
      <c r="H49" s="1294"/>
      <c r="I49" s="107" t="s">
        <v>505</v>
      </c>
      <c r="J49" s="108" t="s">
        <v>505</v>
      </c>
      <c r="K49" s="108" t="s">
        <v>505</v>
      </c>
      <c r="L49" s="108" t="s">
        <v>505</v>
      </c>
      <c r="M49" s="109" t="s">
        <v>505</v>
      </c>
    </row>
    <row r="50" spans="2:13" ht="27.75" customHeight="1" x14ac:dyDescent="0.15">
      <c r="B50" s="1287" t="s">
        <v>40</v>
      </c>
      <c r="C50" s="1288"/>
      <c r="D50" s="112"/>
      <c r="E50" s="1293" t="s">
        <v>41</v>
      </c>
      <c r="F50" s="1293"/>
      <c r="G50" s="1293"/>
      <c r="H50" s="1294"/>
      <c r="I50" s="107">
        <v>4460</v>
      </c>
      <c r="J50" s="108">
        <v>4456</v>
      </c>
      <c r="K50" s="108">
        <v>4516</v>
      </c>
      <c r="L50" s="108">
        <v>4140</v>
      </c>
      <c r="M50" s="109">
        <v>3510</v>
      </c>
    </row>
    <row r="51" spans="2:13" ht="27.75" customHeight="1" x14ac:dyDescent="0.15">
      <c r="B51" s="1289"/>
      <c r="C51" s="1290"/>
      <c r="D51" s="106"/>
      <c r="E51" s="1293" t="s">
        <v>42</v>
      </c>
      <c r="F51" s="1293"/>
      <c r="G51" s="1293"/>
      <c r="H51" s="1294"/>
      <c r="I51" s="107">
        <v>71</v>
      </c>
      <c r="J51" s="108">
        <v>44</v>
      </c>
      <c r="K51" s="108">
        <v>24</v>
      </c>
      <c r="L51" s="108">
        <v>11</v>
      </c>
      <c r="M51" s="109" t="s">
        <v>505</v>
      </c>
    </row>
    <row r="52" spans="2:13" ht="27.75" customHeight="1" x14ac:dyDescent="0.15">
      <c r="B52" s="1291"/>
      <c r="C52" s="1292"/>
      <c r="D52" s="106"/>
      <c r="E52" s="1293" t="s">
        <v>43</v>
      </c>
      <c r="F52" s="1293"/>
      <c r="G52" s="1293"/>
      <c r="H52" s="1294"/>
      <c r="I52" s="107">
        <v>10138</v>
      </c>
      <c r="J52" s="108">
        <v>9880</v>
      </c>
      <c r="K52" s="108">
        <v>9475</v>
      </c>
      <c r="L52" s="108">
        <v>9618</v>
      </c>
      <c r="M52" s="109">
        <v>9557</v>
      </c>
    </row>
    <row r="53" spans="2:13" ht="27.75" customHeight="1" thickBot="1" x14ac:dyDescent="0.2">
      <c r="B53" s="1295" t="s">
        <v>44</v>
      </c>
      <c r="C53" s="1296"/>
      <c r="D53" s="113"/>
      <c r="E53" s="1297" t="s">
        <v>45</v>
      </c>
      <c r="F53" s="1297"/>
      <c r="G53" s="1297"/>
      <c r="H53" s="1298"/>
      <c r="I53" s="114">
        <v>-66</v>
      </c>
      <c r="J53" s="115">
        <v>-43</v>
      </c>
      <c r="K53" s="115">
        <v>-301</v>
      </c>
      <c r="L53" s="115">
        <v>-338</v>
      </c>
      <c r="M53" s="116">
        <v>210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oeTjiS9C5Dm6NiBQ2BFq+hSCn2FbU5g4bJo28VsFHGO+y1cG2fxf4r+xqk4mOUFQMVuI9k17H9+aPDY6lGRpg==" saltValue="Feb2xMwyl3Nql0iYh/Tx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14" t="s">
        <v>48</v>
      </c>
      <c r="D55" s="1314"/>
      <c r="E55" s="1315"/>
      <c r="F55" s="128">
        <v>1415</v>
      </c>
      <c r="G55" s="128">
        <v>924</v>
      </c>
      <c r="H55" s="129">
        <v>1080</v>
      </c>
    </row>
    <row r="56" spans="2:8" ht="52.5" customHeight="1" x14ac:dyDescent="0.15">
      <c r="B56" s="130"/>
      <c r="C56" s="1316" t="s">
        <v>49</v>
      </c>
      <c r="D56" s="1316"/>
      <c r="E56" s="1317"/>
      <c r="F56" s="131">
        <v>1278</v>
      </c>
      <c r="G56" s="131">
        <v>1318</v>
      </c>
      <c r="H56" s="132">
        <v>1053</v>
      </c>
    </row>
    <row r="57" spans="2:8" ht="53.25" customHeight="1" x14ac:dyDescent="0.15">
      <c r="B57" s="130"/>
      <c r="C57" s="1318" t="s">
        <v>50</v>
      </c>
      <c r="D57" s="1318"/>
      <c r="E57" s="1319"/>
      <c r="F57" s="133">
        <v>2292</v>
      </c>
      <c r="G57" s="133">
        <v>2294</v>
      </c>
      <c r="H57" s="134">
        <v>1747</v>
      </c>
    </row>
    <row r="58" spans="2:8" ht="45.75" customHeight="1" x14ac:dyDescent="0.15">
      <c r="B58" s="135"/>
      <c r="C58" s="1306" t="s">
        <v>583</v>
      </c>
      <c r="D58" s="1307"/>
      <c r="E58" s="1308"/>
      <c r="F58" s="136">
        <v>925</v>
      </c>
      <c r="G58" s="136">
        <v>890</v>
      </c>
      <c r="H58" s="137">
        <v>846</v>
      </c>
    </row>
    <row r="59" spans="2:8" ht="45.75" customHeight="1" x14ac:dyDescent="0.15">
      <c r="B59" s="135"/>
      <c r="C59" s="1306" t="s">
        <v>584</v>
      </c>
      <c r="D59" s="1307"/>
      <c r="E59" s="1308"/>
      <c r="F59" s="136">
        <v>357</v>
      </c>
      <c r="G59" s="136">
        <v>348</v>
      </c>
      <c r="H59" s="137">
        <v>332</v>
      </c>
    </row>
    <row r="60" spans="2:8" ht="45.75" customHeight="1" x14ac:dyDescent="0.15">
      <c r="B60" s="135"/>
      <c r="C60" s="1306" t="s">
        <v>585</v>
      </c>
      <c r="D60" s="1307"/>
      <c r="E60" s="1308"/>
      <c r="F60" s="136">
        <v>369</v>
      </c>
      <c r="G60" s="136">
        <v>369</v>
      </c>
      <c r="H60" s="137">
        <v>180</v>
      </c>
    </row>
    <row r="61" spans="2:8" ht="45.75" customHeight="1" x14ac:dyDescent="0.15">
      <c r="B61" s="135"/>
      <c r="C61" s="1306" t="s">
        <v>586</v>
      </c>
      <c r="D61" s="1307"/>
      <c r="E61" s="1308"/>
      <c r="F61" s="136">
        <v>172</v>
      </c>
      <c r="G61" s="136">
        <v>172</v>
      </c>
      <c r="H61" s="137">
        <v>159</v>
      </c>
    </row>
    <row r="62" spans="2:8" ht="45.75" customHeight="1" thickBot="1" x14ac:dyDescent="0.2">
      <c r="B62" s="138"/>
      <c r="C62" s="1309" t="s">
        <v>587</v>
      </c>
      <c r="D62" s="1310"/>
      <c r="E62" s="1311"/>
      <c r="F62" s="139">
        <v>50</v>
      </c>
      <c r="G62" s="139">
        <v>56</v>
      </c>
      <c r="H62" s="140">
        <v>118</v>
      </c>
    </row>
    <row r="63" spans="2:8" ht="52.5" customHeight="1" thickBot="1" x14ac:dyDescent="0.2">
      <c r="B63" s="141"/>
      <c r="C63" s="1312" t="s">
        <v>51</v>
      </c>
      <c r="D63" s="1312"/>
      <c r="E63" s="1313"/>
      <c r="F63" s="142">
        <v>4985</v>
      </c>
      <c r="G63" s="142">
        <v>4537</v>
      </c>
      <c r="H63" s="143">
        <v>3881</v>
      </c>
    </row>
    <row r="64" spans="2:8" ht="15" customHeight="1" x14ac:dyDescent="0.15"/>
  </sheetData>
  <sheetProtection algorithmName="SHA-512" hashValue="x5RwIk1kio+uzsLFbN91sWWEDofEKSXWWuGZR+FraCombqCUSAud1TwIMqkp9+zUuk78iLVwBn9Eihdi/PHnrw==" saltValue="bCz/jvvlqjjmz5jrpkA2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O13" sqref="BO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1" t="s">
        <v>613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30"/>
      <c r="H50" s="1330"/>
      <c r="I50" s="1330"/>
      <c r="J50" s="1330"/>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34" t="s">
        <v>546</v>
      </c>
      <c r="BQ50" s="1334"/>
      <c r="BR50" s="1334"/>
      <c r="BS50" s="1334"/>
      <c r="BT50" s="1334"/>
      <c r="BU50" s="1334"/>
      <c r="BV50" s="1334"/>
      <c r="BW50" s="1334"/>
      <c r="BX50" s="1334" t="s">
        <v>547</v>
      </c>
      <c r="BY50" s="1334"/>
      <c r="BZ50" s="1334"/>
      <c r="CA50" s="1334"/>
      <c r="CB50" s="1334"/>
      <c r="CC50" s="1334"/>
      <c r="CD50" s="1334"/>
      <c r="CE50" s="1334"/>
      <c r="CF50" s="1334" t="s">
        <v>548</v>
      </c>
      <c r="CG50" s="1334"/>
      <c r="CH50" s="1334"/>
      <c r="CI50" s="1334"/>
      <c r="CJ50" s="1334"/>
      <c r="CK50" s="1334"/>
      <c r="CL50" s="1334"/>
      <c r="CM50" s="1334"/>
      <c r="CN50" s="1334" t="s">
        <v>549</v>
      </c>
      <c r="CO50" s="1334"/>
      <c r="CP50" s="1334"/>
      <c r="CQ50" s="1334"/>
      <c r="CR50" s="1334"/>
      <c r="CS50" s="1334"/>
      <c r="CT50" s="1334"/>
      <c r="CU50" s="1334"/>
      <c r="CV50" s="1334" t="s">
        <v>550</v>
      </c>
      <c r="CW50" s="1334"/>
      <c r="CX50" s="1334"/>
      <c r="CY50" s="1334"/>
      <c r="CZ50" s="1334"/>
      <c r="DA50" s="1334"/>
      <c r="DB50" s="1334"/>
      <c r="DC50" s="1334"/>
    </row>
    <row r="51" spans="1:109" ht="13.5" customHeight="1" x14ac:dyDescent="0.15">
      <c r="B51" s="397"/>
      <c r="G51" s="1335"/>
      <c r="H51" s="1335"/>
      <c r="I51" s="1338"/>
      <c r="J51" s="1338"/>
      <c r="K51" s="1336"/>
      <c r="L51" s="1336"/>
      <c r="M51" s="1336"/>
      <c r="N51" s="1336"/>
      <c r="AM51" s="406"/>
      <c r="AN51" s="1337" t="s">
        <v>607</v>
      </c>
      <c r="AO51" s="1337"/>
      <c r="AP51" s="1337"/>
      <c r="AQ51" s="1337"/>
      <c r="AR51" s="1337"/>
      <c r="AS51" s="1337"/>
      <c r="AT51" s="1337"/>
      <c r="AU51" s="1337"/>
      <c r="AV51" s="1337"/>
      <c r="AW51" s="1337"/>
      <c r="AX51" s="1337"/>
      <c r="AY51" s="1337"/>
      <c r="AZ51" s="1337"/>
      <c r="BA51" s="1337"/>
      <c r="BB51" s="1337" t="s">
        <v>608</v>
      </c>
      <c r="BC51" s="1337"/>
      <c r="BD51" s="1337"/>
      <c r="BE51" s="1337"/>
      <c r="BF51" s="1337"/>
      <c r="BG51" s="1337"/>
      <c r="BH51" s="1337"/>
      <c r="BI51" s="1337"/>
      <c r="BJ51" s="1337"/>
      <c r="BK51" s="1337"/>
      <c r="BL51" s="1337"/>
      <c r="BM51" s="1337"/>
      <c r="BN51" s="1337"/>
      <c r="BO51" s="1337"/>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v>5.3</v>
      </c>
      <c r="CW51" s="1320"/>
      <c r="CX51" s="1320"/>
      <c r="CY51" s="1320"/>
      <c r="CZ51" s="1320"/>
      <c r="DA51" s="1320"/>
      <c r="DB51" s="1320"/>
      <c r="DC51" s="1320"/>
    </row>
    <row r="52" spans="1:109" x14ac:dyDescent="0.15">
      <c r="B52" s="397"/>
      <c r="G52" s="1335"/>
      <c r="H52" s="1335"/>
      <c r="I52" s="1338"/>
      <c r="J52" s="1338"/>
      <c r="K52" s="1336"/>
      <c r="L52" s="1336"/>
      <c r="M52" s="1336"/>
      <c r="N52" s="1336"/>
      <c r="AM52" s="406"/>
      <c r="AN52" s="1337"/>
      <c r="AO52" s="1337"/>
      <c r="AP52" s="1337"/>
      <c r="AQ52" s="1337"/>
      <c r="AR52" s="1337"/>
      <c r="AS52" s="1337"/>
      <c r="AT52" s="1337"/>
      <c r="AU52" s="1337"/>
      <c r="AV52" s="1337"/>
      <c r="AW52" s="1337"/>
      <c r="AX52" s="1337"/>
      <c r="AY52" s="1337"/>
      <c r="AZ52" s="1337"/>
      <c r="BA52" s="1337"/>
      <c r="BB52" s="1337"/>
      <c r="BC52" s="1337"/>
      <c r="BD52" s="1337"/>
      <c r="BE52" s="1337"/>
      <c r="BF52" s="1337"/>
      <c r="BG52" s="1337"/>
      <c r="BH52" s="1337"/>
      <c r="BI52" s="1337"/>
      <c r="BJ52" s="1337"/>
      <c r="BK52" s="1337"/>
      <c r="BL52" s="1337"/>
      <c r="BM52" s="1337"/>
      <c r="BN52" s="1337"/>
      <c r="BO52" s="1337"/>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5"/>
      <c r="B53" s="397"/>
      <c r="G53" s="1335"/>
      <c r="H53" s="1335"/>
      <c r="I53" s="1330"/>
      <c r="J53" s="1330"/>
      <c r="K53" s="1336"/>
      <c r="L53" s="1336"/>
      <c r="M53" s="1336"/>
      <c r="N53" s="1336"/>
      <c r="AM53" s="406"/>
      <c r="AN53" s="1337"/>
      <c r="AO53" s="1337"/>
      <c r="AP53" s="1337"/>
      <c r="AQ53" s="1337"/>
      <c r="AR53" s="1337"/>
      <c r="AS53" s="1337"/>
      <c r="AT53" s="1337"/>
      <c r="AU53" s="1337"/>
      <c r="AV53" s="1337"/>
      <c r="AW53" s="1337"/>
      <c r="AX53" s="1337"/>
      <c r="AY53" s="1337"/>
      <c r="AZ53" s="1337"/>
      <c r="BA53" s="1337"/>
      <c r="BB53" s="1337" t="s">
        <v>609</v>
      </c>
      <c r="BC53" s="1337"/>
      <c r="BD53" s="1337"/>
      <c r="BE53" s="1337"/>
      <c r="BF53" s="1337"/>
      <c r="BG53" s="1337"/>
      <c r="BH53" s="1337"/>
      <c r="BI53" s="1337"/>
      <c r="BJ53" s="1337"/>
      <c r="BK53" s="1337"/>
      <c r="BL53" s="1337"/>
      <c r="BM53" s="1337"/>
      <c r="BN53" s="1337"/>
      <c r="BO53" s="1337"/>
      <c r="BP53" s="1320">
        <v>59.8</v>
      </c>
      <c r="BQ53" s="1320"/>
      <c r="BR53" s="1320"/>
      <c r="BS53" s="1320"/>
      <c r="BT53" s="1320"/>
      <c r="BU53" s="1320"/>
      <c r="BV53" s="1320"/>
      <c r="BW53" s="1320"/>
      <c r="BX53" s="1320">
        <v>60.8</v>
      </c>
      <c r="BY53" s="1320"/>
      <c r="BZ53" s="1320"/>
      <c r="CA53" s="1320"/>
      <c r="CB53" s="1320"/>
      <c r="CC53" s="1320"/>
      <c r="CD53" s="1320"/>
      <c r="CE53" s="1320"/>
      <c r="CF53" s="1320">
        <v>62.6</v>
      </c>
      <c r="CG53" s="1320"/>
      <c r="CH53" s="1320"/>
      <c r="CI53" s="1320"/>
      <c r="CJ53" s="1320"/>
      <c r="CK53" s="1320"/>
      <c r="CL53" s="1320"/>
      <c r="CM53" s="1320"/>
      <c r="CN53" s="1320">
        <v>63.3</v>
      </c>
      <c r="CO53" s="1320"/>
      <c r="CP53" s="1320"/>
      <c r="CQ53" s="1320"/>
      <c r="CR53" s="1320"/>
      <c r="CS53" s="1320"/>
      <c r="CT53" s="1320"/>
      <c r="CU53" s="1320"/>
      <c r="CV53" s="1320">
        <v>62.9</v>
      </c>
      <c r="CW53" s="1320"/>
      <c r="CX53" s="1320"/>
      <c r="CY53" s="1320"/>
      <c r="CZ53" s="1320"/>
      <c r="DA53" s="1320"/>
      <c r="DB53" s="1320"/>
      <c r="DC53" s="1320"/>
    </row>
    <row r="54" spans="1:109" x14ac:dyDescent="0.15">
      <c r="A54" s="405"/>
      <c r="B54" s="397"/>
      <c r="G54" s="1335"/>
      <c r="H54" s="1335"/>
      <c r="I54" s="1330"/>
      <c r="J54" s="1330"/>
      <c r="K54" s="1336"/>
      <c r="L54" s="1336"/>
      <c r="M54" s="1336"/>
      <c r="N54" s="1336"/>
      <c r="AM54" s="406"/>
      <c r="AN54" s="1337"/>
      <c r="AO54" s="1337"/>
      <c r="AP54" s="1337"/>
      <c r="AQ54" s="1337"/>
      <c r="AR54" s="1337"/>
      <c r="AS54" s="1337"/>
      <c r="AT54" s="1337"/>
      <c r="AU54" s="1337"/>
      <c r="AV54" s="1337"/>
      <c r="AW54" s="1337"/>
      <c r="AX54" s="1337"/>
      <c r="AY54" s="1337"/>
      <c r="AZ54" s="1337"/>
      <c r="BA54" s="1337"/>
      <c r="BB54" s="1337"/>
      <c r="BC54" s="1337"/>
      <c r="BD54" s="1337"/>
      <c r="BE54" s="1337"/>
      <c r="BF54" s="1337"/>
      <c r="BG54" s="1337"/>
      <c r="BH54" s="1337"/>
      <c r="BI54" s="1337"/>
      <c r="BJ54" s="1337"/>
      <c r="BK54" s="1337"/>
      <c r="BL54" s="1337"/>
      <c r="BM54" s="1337"/>
      <c r="BN54" s="1337"/>
      <c r="BO54" s="1337"/>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5"/>
      <c r="B55" s="397"/>
      <c r="G55" s="1330"/>
      <c r="H55" s="1330"/>
      <c r="I55" s="1330"/>
      <c r="J55" s="1330"/>
      <c r="K55" s="1336"/>
      <c r="L55" s="1336"/>
      <c r="M55" s="1336"/>
      <c r="N55" s="1336"/>
      <c r="AN55" s="1334" t="s">
        <v>610</v>
      </c>
      <c r="AO55" s="1334"/>
      <c r="AP55" s="1334"/>
      <c r="AQ55" s="1334"/>
      <c r="AR55" s="1334"/>
      <c r="AS55" s="1334"/>
      <c r="AT55" s="1334"/>
      <c r="AU55" s="1334"/>
      <c r="AV55" s="1334"/>
      <c r="AW55" s="1334"/>
      <c r="AX55" s="1334"/>
      <c r="AY55" s="1334"/>
      <c r="AZ55" s="1334"/>
      <c r="BA55" s="1334"/>
      <c r="BB55" s="1337" t="s">
        <v>608</v>
      </c>
      <c r="BC55" s="1337"/>
      <c r="BD55" s="1337"/>
      <c r="BE55" s="1337"/>
      <c r="BF55" s="1337"/>
      <c r="BG55" s="1337"/>
      <c r="BH55" s="1337"/>
      <c r="BI55" s="1337"/>
      <c r="BJ55" s="1337"/>
      <c r="BK55" s="1337"/>
      <c r="BL55" s="1337"/>
      <c r="BM55" s="1337"/>
      <c r="BN55" s="1337"/>
      <c r="BO55" s="1337"/>
      <c r="BP55" s="1320">
        <v>51.4</v>
      </c>
      <c r="BQ55" s="1320"/>
      <c r="BR55" s="1320"/>
      <c r="BS55" s="1320"/>
      <c r="BT55" s="1320"/>
      <c r="BU55" s="1320"/>
      <c r="BV55" s="1320"/>
      <c r="BW55" s="1320"/>
      <c r="BX55" s="1320">
        <v>46.8</v>
      </c>
      <c r="BY55" s="1320"/>
      <c r="BZ55" s="1320"/>
      <c r="CA55" s="1320"/>
      <c r="CB55" s="1320"/>
      <c r="CC55" s="1320"/>
      <c r="CD55" s="1320"/>
      <c r="CE55" s="1320"/>
      <c r="CF55" s="1320">
        <v>48.4</v>
      </c>
      <c r="CG55" s="1320"/>
      <c r="CH55" s="1320"/>
      <c r="CI55" s="1320"/>
      <c r="CJ55" s="1320"/>
      <c r="CK55" s="1320"/>
      <c r="CL55" s="1320"/>
      <c r="CM55" s="1320"/>
      <c r="CN55" s="1320">
        <v>43</v>
      </c>
      <c r="CO55" s="1320"/>
      <c r="CP55" s="1320"/>
      <c r="CQ55" s="1320"/>
      <c r="CR55" s="1320"/>
      <c r="CS55" s="1320"/>
      <c r="CT55" s="1320"/>
      <c r="CU55" s="1320"/>
      <c r="CV55" s="1320">
        <v>32.4</v>
      </c>
      <c r="CW55" s="1320"/>
      <c r="CX55" s="1320"/>
      <c r="CY55" s="1320"/>
      <c r="CZ55" s="1320"/>
      <c r="DA55" s="1320"/>
      <c r="DB55" s="1320"/>
      <c r="DC55" s="1320"/>
    </row>
    <row r="56" spans="1:109" x14ac:dyDescent="0.15">
      <c r="A56" s="405"/>
      <c r="B56" s="397"/>
      <c r="G56" s="1330"/>
      <c r="H56" s="1330"/>
      <c r="I56" s="1330"/>
      <c r="J56" s="1330"/>
      <c r="K56" s="1336"/>
      <c r="L56" s="1336"/>
      <c r="M56" s="1336"/>
      <c r="N56" s="1336"/>
      <c r="AN56" s="1334"/>
      <c r="AO56" s="1334"/>
      <c r="AP56" s="1334"/>
      <c r="AQ56" s="1334"/>
      <c r="AR56" s="1334"/>
      <c r="AS56" s="1334"/>
      <c r="AT56" s="1334"/>
      <c r="AU56" s="1334"/>
      <c r="AV56" s="1334"/>
      <c r="AW56" s="1334"/>
      <c r="AX56" s="1334"/>
      <c r="AY56" s="1334"/>
      <c r="AZ56" s="1334"/>
      <c r="BA56" s="1334"/>
      <c r="BB56" s="1337"/>
      <c r="BC56" s="1337"/>
      <c r="BD56" s="1337"/>
      <c r="BE56" s="1337"/>
      <c r="BF56" s="1337"/>
      <c r="BG56" s="1337"/>
      <c r="BH56" s="1337"/>
      <c r="BI56" s="1337"/>
      <c r="BJ56" s="1337"/>
      <c r="BK56" s="1337"/>
      <c r="BL56" s="1337"/>
      <c r="BM56" s="1337"/>
      <c r="BN56" s="1337"/>
      <c r="BO56" s="1337"/>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5" customFormat="1" x14ac:dyDescent="0.15">
      <c r="B57" s="409"/>
      <c r="G57" s="1330"/>
      <c r="H57" s="1330"/>
      <c r="I57" s="1339"/>
      <c r="J57" s="1339"/>
      <c r="K57" s="1336"/>
      <c r="L57" s="1336"/>
      <c r="M57" s="1336"/>
      <c r="N57" s="1336"/>
      <c r="AM57" s="390"/>
      <c r="AN57" s="1334"/>
      <c r="AO57" s="1334"/>
      <c r="AP57" s="1334"/>
      <c r="AQ57" s="1334"/>
      <c r="AR57" s="1334"/>
      <c r="AS57" s="1334"/>
      <c r="AT57" s="1334"/>
      <c r="AU57" s="1334"/>
      <c r="AV57" s="1334"/>
      <c r="AW57" s="1334"/>
      <c r="AX57" s="1334"/>
      <c r="AY57" s="1334"/>
      <c r="AZ57" s="1334"/>
      <c r="BA57" s="1334"/>
      <c r="BB57" s="1337" t="s">
        <v>609</v>
      </c>
      <c r="BC57" s="1337"/>
      <c r="BD57" s="1337"/>
      <c r="BE57" s="1337"/>
      <c r="BF57" s="1337"/>
      <c r="BG57" s="1337"/>
      <c r="BH57" s="1337"/>
      <c r="BI57" s="1337"/>
      <c r="BJ57" s="1337"/>
      <c r="BK57" s="1337"/>
      <c r="BL57" s="1337"/>
      <c r="BM57" s="1337"/>
      <c r="BN57" s="1337"/>
      <c r="BO57" s="1337"/>
      <c r="BP57" s="1320">
        <v>59.8</v>
      </c>
      <c r="BQ57" s="1320"/>
      <c r="BR57" s="1320"/>
      <c r="BS57" s="1320"/>
      <c r="BT57" s="1320"/>
      <c r="BU57" s="1320"/>
      <c r="BV57" s="1320"/>
      <c r="BW57" s="1320"/>
      <c r="BX57" s="1320">
        <v>61.7</v>
      </c>
      <c r="BY57" s="1320"/>
      <c r="BZ57" s="1320"/>
      <c r="CA57" s="1320"/>
      <c r="CB57" s="1320"/>
      <c r="CC57" s="1320"/>
      <c r="CD57" s="1320"/>
      <c r="CE57" s="1320"/>
      <c r="CF57" s="1320">
        <v>61.8</v>
      </c>
      <c r="CG57" s="1320"/>
      <c r="CH57" s="1320"/>
      <c r="CI57" s="1320"/>
      <c r="CJ57" s="1320"/>
      <c r="CK57" s="1320"/>
      <c r="CL57" s="1320"/>
      <c r="CM57" s="1320"/>
      <c r="CN57" s="1320">
        <v>62.8</v>
      </c>
      <c r="CO57" s="1320"/>
      <c r="CP57" s="1320"/>
      <c r="CQ57" s="1320"/>
      <c r="CR57" s="1320"/>
      <c r="CS57" s="1320"/>
      <c r="CT57" s="1320"/>
      <c r="CU57" s="1320"/>
      <c r="CV57" s="1320">
        <v>64.2</v>
      </c>
      <c r="CW57" s="1320"/>
      <c r="CX57" s="1320"/>
      <c r="CY57" s="1320"/>
      <c r="CZ57" s="1320"/>
      <c r="DA57" s="1320"/>
      <c r="DB57" s="1320"/>
      <c r="DC57" s="1320"/>
      <c r="DD57" s="410"/>
      <c r="DE57" s="409"/>
    </row>
    <row r="58" spans="1:109" s="405" customFormat="1" x14ac:dyDescent="0.15">
      <c r="A58" s="390"/>
      <c r="B58" s="409"/>
      <c r="G58" s="1330"/>
      <c r="H58" s="1330"/>
      <c r="I58" s="1339"/>
      <c r="J58" s="1339"/>
      <c r="K58" s="1336"/>
      <c r="L58" s="1336"/>
      <c r="M58" s="1336"/>
      <c r="N58" s="1336"/>
      <c r="AM58" s="390"/>
      <c r="AN58" s="1334"/>
      <c r="AO58" s="1334"/>
      <c r="AP58" s="1334"/>
      <c r="AQ58" s="1334"/>
      <c r="AR58" s="1334"/>
      <c r="AS58" s="1334"/>
      <c r="AT58" s="1334"/>
      <c r="AU58" s="1334"/>
      <c r="AV58" s="1334"/>
      <c r="AW58" s="1334"/>
      <c r="AX58" s="1334"/>
      <c r="AY58" s="1334"/>
      <c r="AZ58" s="1334"/>
      <c r="BA58" s="1334"/>
      <c r="BB58" s="1337"/>
      <c r="BC58" s="1337"/>
      <c r="BD58" s="1337"/>
      <c r="BE58" s="1337"/>
      <c r="BF58" s="1337"/>
      <c r="BG58" s="1337"/>
      <c r="BH58" s="1337"/>
      <c r="BI58" s="1337"/>
      <c r="BJ58" s="1337"/>
      <c r="BK58" s="1337"/>
      <c r="BL58" s="1337"/>
      <c r="BM58" s="1337"/>
      <c r="BN58" s="1337"/>
      <c r="BO58" s="1337"/>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30"/>
      <c r="H72" s="1330"/>
      <c r="I72" s="1330"/>
      <c r="J72" s="1330"/>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34" t="s">
        <v>546</v>
      </c>
      <c r="BQ72" s="1334"/>
      <c r="BR72" s="1334"/>
      <c r="BS72" s="1334"/>
      <c r="BT72" s="1334"/>
      <c r="BU72" s="1334"/>
      <c r="BV72" s="1334"/>
      <c r="BW72" s="1334"/>
      <c r="BX72" s="1334" t="s">
        <v>547</v>
      </c>
      <c r="BY72" s="1334"/>
      <c r="BZ72" s="1334"/>
      <c r="CA72" s="1334"/>
      <c r="CB72" s="1334"/>
      <c r="CC72" s="1334"/>
      <c r="CD72" s="1334"/>
      <c r="CE72" s="1334"/>
      <c r="CF72" s="1334" t="s">
        <v>548</v>
      </c>
      <c r="CG72" s="1334"/>
      <c r="CH72" s="1334"/>
      <c r="CI72" s="1334"/>
      <c r="CJ72" s="1334"/>
      <c r="CK72" s="1334"/>
      <c r="CL72" s="1334"/>
      <c r="CM72" s="1334"/>
      <c r="CN72" s="1334" t="s">
        <v>549</v>
      </c>
      <c r="CO72" s="1334"/>
      <c r="CP72" s="1334"/>
      <c r="CQ72" s="1334"/>
      <c r="CR72" s="1334"/>
      <c r="CS72" s="1334"/>
      <c r="CT72" s="1334"/>
      <c r="CU72" s="1334"/>
      <c r="CV72" s="1334" t="s">
        <v>550</v>
      </c>
      <c r="CW72" s="1334"/>
      <c r="CX72" s="1334"/>
      <c r="CY72" s="1334"/>
      <c r="CZ72" s="1334"/>
      <c r="DA72" s="1334"/>
      <c r="DB72" s="1334"/>
      <c r="DC72" s="1334"/>
    </row>
    <row r="73" spans="2:107" x14ac:dyDescent="0.15">
      <c r="B73" s="397"/>
      <c r="G73" s="1335"/>
      <c r="H73" s="1335"/>
      <c r="I73" s="1335"/>
      <c r="J73" s="1335"/>
      <c r="K73" s="1340"/>
      <c r="L73" s="1340"/>
      <c r="M73" s="1340"/>
      <c r="N73" s="1340"/>
      <c r="AM73" s="406"/>
      <c r="AN73" s="1337" t="s">
        <v>607</v>
      </c>
      <c r="AO73" s="1337"/>
      <c r="AP73" s="1337"/>
      <c r="AQ73" s="1337"/>
      <c r="AR73" s="1337"/>
      <c r="AS73" s="1337"/>
      <c r="AT73" s="1337"/>
      <c r="AU73" s="1337"/>
      <c r="AV73" s="1337"/>
      <c r="AW73" s="1337"/>
      <c r="AX73" s="1337"/>
      <c r="AY73" s="1337"/>
      <c r="AZ73" s="1337"/>
      <c r="BA73" s="1337"/>
      <c r="BB73" s="1337" t="s">
        <v>608</v>
      </c>
      <c r="BC73" s="1337"/>
      <c r="BD73" s="1337"/>
      <c r="BE73" s="1337"/>
      <c r="BF73" s="1337"/>
      <c r="BG73" s="1337"/>
      <c r="BH73" s="1337"/>
      <c r="BI73" s="1337"/>
      <c r="BJ73" s="1337"/>
      <c r="BK73" s="1337"/>
      <c r="BL73" s="1337"/>
      <c r="BM73" s="1337"/>
      <c r="BN73" s="1337"/>
      <c r="BO73" s="1337"/>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v>5.3</v>
      </c>
      <c r="CW73" s="1320"/>
      <c r="CX73" s="1320"/>
      <c r="CY73" s="1320"/>
      <c r="CZ73" s="1320"/>
      <c r="DA73" s="1320"/>
      <c r="DB73" s="1320"/>
      <c r="DC73" s="1320"/>
    </row>
    <row r="74" spans="2:107" x14ac:dyDescent="0.15">
      <c r="B74" s="397"/>
      <c r="G74" s="1335"/>
      <c r="H74" s="1335"/>
      <c r="I74" s="1335"/>
      <c r="J74" s="1335"/>
      <c r="K74" s="1340"/>
      <c r="L74" s="1340"/>
      <c r="M74" s="1340"/>
      <c r="N74" s="1340"/>
      <c r="AM74" s="406"/>
      <c r="AN74" s="1337"/>
      <c r="AO74" s="1337"/>
      <c r="AP74" s="1337"/>
      <c r="AQ74" s="1337"/>
      <c r="AR74" s="1337"/>
      <c r="AS74" s="1337"/>
      <c r="AT74" s="1337"/>
      <c r="AU74" s="1337"/>
      <c r="AV74" s="1337"/>
      <c r="AW74" s="1337"/>
      <c r="AX74" s="1337"/>
      <c r="AY74" s="1337"/>
      <c r="AZ74" s="1337"/>
      <c r="BA74" s="1337"/>
      <c r="BB74" s="1337"/>
      <c r="BC74" s="1337"/>
      <c r="BD74" s="1337"/>
      <c r="BE74" s="1337"/>
      <c r="BF74" s="1337"/>
      <c r="BG74" s="1337"/>
      <c r="BH74" s="1337"/>
      <c r="BI74" s="1337"/>
      <c r="BJ74" s="1337"/>
      <c r="BK74" s="1337"/>
      <c r="BL74" s="1337"/>
      <c r="BM74" s="1337"/>
      <c r="BN74" s="1337"/>
      <c r="BO74" s="1337"/>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7"/>
      <c r="G75" s="1335"/>
      <c r="H75" s="1335"/>
      <c r="I75" s="1330"/>
      <c r="J75" s="1330"/>
      <c r="K75" s="1336"/>
      <c r="L75" s="1336"/>
      <c r="M75" s="1336"/>
      <c r="N75" s="1336"/>
      <c r="AM75" s="406"/>
      <c r="AN75" s="1337"/>
      <c r="AO75" s="1337"/>
      <c r="AP75" s="1337"/>
      <c r="AQ75" s="1337"/>
      <c r="AR75" s="1337"/>
      <c r="AS75" s="1337"/>
      <c r="AT75" s="1337"/>
      <c r="AU75" s="1337"/>
      <c r="AV75" s="1337"/>
      <c r="AW75" s="1337"/>
      <c r="AX75" s="1337"/>
      <c r="AY75" s="1337"/>
      <c r="AZ75" s="1337"/>
      <c r="BA75" s="1337"/>
      <c r="BB75" s="1337" t="s">
        <v>612</v>
      </c>
      <c r="BC75" s="1337"/>
      <c r="BD75" s="1337"/>
      <c r="BE75" s="1337"/>
      <c r="BF75" s="1337"/>
      <c r="BG75" s="1337"/>
      <c r="BH75" s="1337"/>
      <c r="BI75" s="1337"/>
      <c r="BJ75" s="1337"/>
      <c r="BK75" s="1337"/>
      <c r="BL75" s="1337"/>
      <c r="BM75" s="1337"/>
      <c r="BN75" s="1337"/>
      <c r="BO75" s="1337"/>
      <c r="BP75" s="1320">
        <v>9.4</v>
      </c>
      <c r="BQ75" s="1320"/>
      <c r="BR75" s="1320"/>
      <c r="BS75" s="1320"/>
      <c r="BT75" s="1320"/>
      <c r="BU75" s="1320"/>
      <c r="BV75" s="1320"/>
      <c r="BW75" s="1320"/>
      <c r="BX75" s="1320">
        <v>9.6</v>
      </c>
      <c r="BY75" s="1320"/>
      <c r="BZ75" s="1320"/>
      <c r="CA75" s="1320"/>
      <c r="CB75" s="1320"/>
      <c r="CC75" s="1320"/>
      <c r="CD75" s="1320"/>
      <c r="CE75" s="1320"/>
      <c r="CF75" s="1320">
        <v>9</v>
      </c>
      <c r="CG75" s="1320"/>
      <c r="CH75" s="1320"/>
      <c r="CI75" s="1320"/>
      <c r="CJ75" s="1320"/>
      <c r="CK75" s="1320"/>
      <c r="CL75" s="1320"/>
      <c r="CM75" s="1320"/>
      <c r="CN75" s="1320">
        <v>9.1</v>
      </c>
      <c r="CO75" s="1320"/>
      <c r="CP75" s="1320"/>
      <c r="CQ75" s="1320"/>
      <c r="CR75" s="1320"/>
      <c r="CS75" s="1320"/>
      <c r="CT75" s="1320"/>
      <c r="CU75" s="1320"/>
      <c r="CV75" s="1320">
        <v>9.4</v>
      </c>
      <c r="CW75" s="1320"/>
      <c r="CX75" s="1320"/>
      <c r="CY75" s="1320"/>
      <c r="CZ75" s="1320"/>
      <c r="DA75" s="1320"/>
      <c r="DB75" s="1320"/>
      <c r="DC75" s="1320"/>
    </row>
    <row r="76" spans="2:107" x14ac:dyDescent="0.15">
      <c r="B76" s="397"/>
      <c r="G76" s="1335"/>
      <c r="H76" s="1335"/>
      <c r="I76" s="1330"/>
      <c r="J76" s="1330"/>
      <c r="K76" s="1336"/>
      <c r="L76" s="1336"/>
      <c r="M76" s="1336"/>
      <c r="N76" s="1336"/>
      <c r="AM76" s="406"/>
      <c r="AN76" s="1337"/>
      <c r="AO76" s="1337"/>
      <c r="AP76" s="1337"/>
      <c r="AQ76" s="1337"/>
      <c r="AR76" s="1337"/>
      <c r="AS76" s="1337"/>
      <c r="AT76" s="1337"/>
      <c r="AU76" s="1337"/>
      <c r="AV76" s="1337"/>
      <c r="AW76" s="1337"/>
      <c r="AX76" s="1337"/>
      <c r="AY76" s="1337"/>
      <c r="AZ76" s="1337"/>
      <c r="BA76" s="1337"/>
      <c r="BB76" s="1337"/>
      <c r="BC76" s="1337"/>
      <c r="BD76" s="1337"/>
      <c r="BE76" s="1337"/>
      <c r="BF76" s="1337"/>
      <c r="BG76" s="1337"/>
      <c r="BH76" s="1337"/>
      <c r="BI76" s="1337"/>
      <c r="BJ76" s="1337"/>
      <c r="BK76" s="1337"/>
      <c r="BL76" s="1337"/>
      <c r="BM76" s="1337"/>
      <c r="BN76" s="1337"/>
      <c r="BO76" s="1337"/>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7"/>
      <c r="G77" s="1330"/>
      <c r="H77" s="1330"/>
      <c r="I77" s="1330"/>
      <c r="J77" s="1330"/>
      <c r="K77" s="1340"/>
      <c r="L77" s="1340"/>
      <c r="M77" s="1340"/>
      <c r="N77" s="1340"/>
      <c r="AN77" s="1334" t="s">
        <v>610</v>
      </c>
      <c r="AO77" s="1334"/>
      <c r="AP77" s="1334"/>
      <c r="AQ77" s="1334"/>
      <c r="AR77" s="1334"/>
      <c r="AS77" s="1334"/>
      <c r="AT77" s="1334"/>
      <c r="AU77" s="1334"/>
      <c r="AV77" s="1334"/>
      <c r="AW77" s="1334"/>
      <c r="AX77" s="1334"/>
      <c r="AY77" s="1334"/>
      <c r="AZ77" s="1334"/>
      <c r="BA77" s="1334"/>
      <c r="BB77" s="1337" t="s">
        <v>608</v>
      </c>
      <c r="BC77" s="1337"/>
      <c r="BD77" s="1337"/>
      <c r="BE77" s="1337"/>
      <c r="BF77" s="1337"/>
      <c r="BG77" s="1337"/>
      <c r="BH77" s="1337"/>
      <c r="BI77" s="1337"/>
      <c r="BJ77" s="1337"/>
      <c r="BK77" s="1337"/>
      <c r="BL77" s="1337"/>
      <c r="BM77" s="1337"/>
      <c r="BN77" s="1337"/>
      <c r="BO77" s="1337"/>
      <c r="BP77" s="1320">
        <v>51.4</v>
      </c>
      <c r="BQ77" s="1320"/>
      <c r="BR77" s="1320"/>
      <c r="BS77" s="1320"/>
      <c r="BT77" s="1320"/>
      <c r="BU77" s="1320"/>
      <c r="BV77" s="1320"/>
      <c r="BW77" s="1320"/>
      <c r="BX77" s="1320">
        <v>46.8</v>
      </c>
      <c r="BY77" s="1320"/>
      <c r="BZ77" s="1320"/>
      <c r="CA77" s="1320"/>
      <c r="CB77" s="1320"/>
      <c r="CC77" s="1320"/>
      <c r="CD77" s="1320"/>
      <c r="CE77" s="1320"/>
      <c r="CF77" s="1320">
        <v>48.4</v>
      </c>
      <c r="CG77" s="1320"/>
      <c r="CH77" s="1320"/>
      <c r="CI77" s="1320"/>
      <c r="CJ77" s="1320"/>
      <c r="CK77" s="1320"/>
      <c r="CL77" s="1320"/>
      <c r="CM77" s="1320"/>
      <c r="CN77" s="1320">
        <v>43</v>
      </c>
      <c r="CO77" s="1320"/>
      <c r="CP77" s="1320"/>
      <c r="CQ77" s="1320"/>
      <c r="CR77" s="1320"/>
      <c r="CS77" s="1320"/>
      <c r="CT77" s="1320"/>
      <c r="CU77" s="1320"/>
      <c r="CV77" s="1320">
        <v>32.4</v>
      </c>
      <c r="CW77" s="1320"/>
      <c r="CX77" s="1320"/>
      <c r="CY77" s="1320"/>
      <c r="CZ77" s="1320"/>
      <c r="DA77" s="1320"/>
      <c r="DB77" s="1320"/>
      <c r="DC77" s="1320"/>
    </row>
    <row r="78" spans="2:107" x14ac:dyDescent="0.15">
      <c r="B78" s="397"/>
      <c r="G78" s="1330"/>
      <c r="H78" s="1330"/>
      <c r="I78" s="1330"/>
      <c r="J78" s="1330"/>
      <c r="K78" s="1340"/>
      <c r="L78" s="1340"/>
      <c r="M78" s="1340"/>
      <c r="N78" s="1340"/>
      <c r="AN78" s="1334"/>
      <c r="AO78" s="1334"/>
      <c r="AP78" s="1334"/>
      <c r="AQ78" s="1334"/>
      <c r="AR78" s="1334"/>
      <c r="AS78" s="1334"/>
      <c r="AT78" s="1334"/>
      <c r="AU78" s="1334"/>
      <c r="AV78" s="1334"/>
      <c r="AW78" s="1334"/>
      <c r="AX78" s="1334"/>
      <c r="AY78" s="1334"/>
      <c r="AZ78" s="1334"/>
      <c r="BA78" s="1334"/>
      <c r="BB78" s="1337"/>
      <c r="BC78" s="1337"/>
      <c r="BD78" s="1337"/>
      <c r="BE78" s="1337"/>
      <c r="BF78" s="1337"/>
      <c r="BG78" s="1337"/>
      <c r="BH78" s="1337"/>
      <c r="BI78" s="1337"/>
      <c r="BJ78" s="1337"/>
      <c r="BK78" s="1337"/>
      <c r="BL78" s="1337"/>
      <c r="BM78" s="1337"/>
      <c r="BN78" s="1337"/>
      <c r="BO78" s="1337"/>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7"/>
      <c r="G79" s="1330"/>
      <c r="H79" s="1330"/>
      <c r="I79" s="1339"/>
      <c r="J79" s="1339"/>
      <c r="K79" s="1341"/>
      <c r="L79" s="1341"/>
      <c r="M79" s="1341"/>
      <c r="N79" s="1341"/>
      <c r="AN79" s="1334"/>
      <c r="AO79" s="1334"/>
      <c r="AP79" s="1334"/>
      <c r="AQ79" s="1334"/>
      <c r="AR79" s="1334"/>
      <c r="AS79" s="1334"/>
      <c r="AT79" s="1334"/>
      <c r="AU79" s="1334"/>
      <c r="AV79" s="1334"/>
      <c r="AW79" s="1334"/>
      <c r="AX79" s="1334"/>
      <c r="AY79" s="1334"/>
      <c r="AZ79" s="1334"/>
      <c r="BA79" s="1334"/>
      <c r="BB79" s="1337" t="s">
        <v>612</v>
      </c>
      <c r="BC79" s="1337"/>
      <c r="BD79" s="1337"/>
      <c r="BE79" s="1337"/>
      <c r="BF79" s="1337"/>
      <c r="BG79" s="1337"/>
      <c r="BH79" s="1337"/>
      <c r="BI79" s="1337"/>
      <c r="BJ79" s="1337"/>
      <c r="BK79" s="1337"/>
      <c r="BL79" s="1337"/>
      <c r="BM79" s="1337"/>
      <c r="BN79" s="1337"/>
      <c r="BO79" s="1337"/>
      <c r="BP79" s="1320">
        <v>10.199999999999999</v>
      </c>
      <c r="BQ79" s="1320"/>
      <c r="BR79" s="1320"/>
      <c r="BS79" s="1320"/>
      <c r="BT79" s="1320"/>
      <c r="BU79" s="1320"/>
      <c r="BV79" s="1320"/>
      <c r="BW79" s="1320"/>
      <c r="BX79" s="1320">
        <v>9.9</v>
      </c>
      <c r="BY79" s="1320"/>
      <c r="BZ79" s="1320"/>
      <c r="CA79" s="1320"/>
      <c r="CB79" s="1320"/>
      <c r="CC79" s="1320"/>
      <c r="CD79" s="1320"/>
      <c r="CE79" s="1320"/>
      <c r="CF79" s="1320">
        <v>9.9</v>
      </c>
      <c r="CG79" s="1320"/>
      <c r="CH79" s="1320"/>
      <c r="CI79" s="1320"/>
      <c r="CJ79" s="1320"/>
      <c r="CK79" s="1320"/>
      <c r="CL79" s="1320"/>
      <c r="CM79" s="1320"/>
      <c r="CN79" s="1320">
        <v>9.9</v>
      </c>
      <c r="CO79" s="1320"/>
      <c r="CP79" s="1320"/>
      <c r="CQ79" s="1320"/>
      <c r="CR79" s="1320"/>
      <c r="CS79" s="1320"/>
      <c r="CT79" s="1320"/>
      <c r="CU79" s="1320"/>
      <c r="CV79" s="1320">
        <v>9.5</v>
      </c>
      <c r="CW79" s="1320"/>
      <c r="CX79" s="1320"/>
      <c r="CY79" s="1320"/>
      <c r="CZ79" s="1320"/>
      <c r="DA79" s="1320"/>
      <c r="DB79" s="1320"/>
      <c r="DC79" s="1320"/>
    </row>
    <row r="80" spans="2:107" x14ac:dyDescent="0.15">
      <c r="B80" s="397"/>
      <c r="G80" s="1330"/>
      <c r="H80" s="1330"/>
      <c r="I80" s="1339"/>
      <c r="J80" s="1339"/>
      <c r="K80" s="1341"/>
      <c r="L80" s="1341"/>
      <c r="M80" s="1341"/>
      <c r="N80" s="1341"/>
      <c r="AN80" s="1334"/>
      <c r="AO80" s="1334"/>
      <c r="AP80" s="1334"/>
      <c r="AQ80" s="1334"/>
      <c r="AR80" s="1334"/>
      <c r="AS80" s="1334"/>
      <c r="AT80" s="1334"/>
      <c r="AU80" s="1334"/>
      <c r="AV80" s="1334"/>
      <c r="AW80" s="1334"/>
      <c r="AX80" s="1334"/>
      <c r="AY80" s="1334"/>
      <c r="AZ80" s="1334"/>
      <c r="BA80" s="1334"/>
      <c r="BB80" s="1337"/>
      <c r="BC80" s="1337"/>
      <c r="BD80" s="1337"/>
      <c r="BE80" s="1337"/>
      <c r="BF80" s="1337"/>
      <c r="BG80" s="1337"/>
      <c r="BH80" s="1337"/>
      <c r="BI80" s="1337"/>
      <c r="BJ80" s="1337"/>
      <c r="BK80" s="1337"/>
      <c r="BL80" s="1337"/>
      <c r="BM80" s="1337"/>
      <c r="BN80" s="1337"/>
      <c r="BO80" s="1337"/>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wl0IgfzU8e+YVO7QHBzZI0gO7NwUWT36ZTtrgejJ57XeBJMb+vEpTUlOON0ioP2BvwNrFVLBS65MC3gSjHydQ==" saltValue="1XMNF6QJnG/gbBJAEvvT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Q13" sqref="BQ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znL1Y3elQzjtXIZWF/GWgmO3MrhGg4iIUE2fQjof2NkO7YGlWrIQo1sYhVJPq8S3i1pujTbpHRMbjG05YKEhnQ==" saltValue="xyjoK3L085Jbk0FBZ4LY5g==" spinCount="100000" sheet="1" objects="1" scenarios="1"/>
  <dataConsolidate/>
  <phoneticPr fontId="2"/>
  <printOptions horizontalCentered="1" verticalCentered="1"/>
  <pageMargins left="0" right="0" top="0.19685039370078741" bottom="0" header="0.39370078740157483" footer="0"/>
  <pageSetup paperSize="9" scale="35" fitToWidth="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O17" sqref="BO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iCU+JK/S3XqXi0vQNw+Qc/o2XsJo5ZpjC0q7RYQ3M0OsjPXkMTOJoeNZclkKqVPXoBzOAI/h2wr0ZRjaLkRq4g==" saltValue="Bn4uV1k8t158J0HZ1yodn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92531</v>
      </c>
      <c r="E3" s="162"/>
      <c r="F3" s="163">
        <v>107537</v>
      </c>
      <c r="G3" s="164"/>
      <c r="H3" s="165"/>
    </row>
    <row r="4" spans="1:8" x14ac:dyDescent="0.15">
      <c r="A4" s="166"/>
      <c r="B4" s="167"/>
      <c r="C4" s="168"/>
      <c r="D4" s="169">
        <v>80947</v>
      </c>
      <c r="E4" s="170"/>
      <c r="F4" s="171">
        <v>57923</v>
      </c>
      <c r="G4" s="172"/>
      <c r="H4" s="173"/>
    </row>
    <row r="5" spans="1:8" x14ac:dyDescent="0.15">
      <c r="A5" s="154" t="s">
        <v>538</v>
      </c>
      <c r="B5" s="159"/>
      <c r="C5" s="160"/>
      <c r="D5" s="161">
        <v>76496</v>
      </c>
      <c r="E5" s="162"/>
      <c r="F5" s="163">
        <v>113913</v>
      </c>
      <c r="G5" s="164"/>
      <c r="H5" s="165"/>
    </row>
    <row r="6" spans="1:8" x14ac:dyDescent="0.15">
      <c r="A6" s="166"/>
      <c r="B6" s="167"/>
      <c r="C6" s="168"/>
      <c r="D6" s="169">
        <v>36164</v>
      </c>
      <c r="E6" s="170"/>
      <c r="F6" s="171">
        <v>53160</v>
      </c>
      <c r="G6" s="172"/>
      <c r="H6" s="173"/>
    </row>
    <row r="7" spans="1:8" x14ac:dyDescent="0.15">
      <c r="A7" s="154" t="s">
        <v>539</v>
      </c>
      <c r="B7" s="159"/>
      <c r="C7" s="160"/>
      <c r="D7" s="161">
        <v>50603</v>
      </c>
      <c r="E7" s="162"/>
      <c r="F7" s="163">
        <v>115050</v>
      </c>
      <c r="G7" s="164"/>
      <c r="H7" s="165"/>
    </row>
    <row r="8" spans="1:8" x14ac:dyDescent="0.15">
      <c r="A8" s="166"/>
      <c r="B8" s="167"/>
      <c r="C8" s="168"/>
      <c r="D8" s="169">
        <v>26206</v>
      </c>
      <c r="E8" s="170"/>
      <c r="F8" s="171">
        <v>53792</v>
      </c>
      <c r="G8" s="172"/>
      <c r="H8" s="173"/>
    </row>
    <row r="9" spans="1:8" x14ac:dyDescent="0.15">
      <c r="A9" s="154" t="s">
        <v>540</v>
      </c>
      <c r="B9" s="159"/>
      <c r="C9" s="160"/>
      <c r="D9" s="161">
        <v>178112</v>
      </c>
      <c r="E9" s="162"/>
      <c r="F9" s="163">
        <v>118252</v>
      </c>
      <c r="G9" s="164"/>
      <c r="H9" s="165"/>
    </row>
    <row r="10" spans="1:8" x14ac:dyDescent="0.15">
      <c r="A10" s="166"/>
      <c r="B10" s="167"/>
      <c r="C10" s="168"/>
      <c r="D10" s="169">
        <v>120482</v>
      </c>
      <c r="E10" s="170"/>
      <c r="F10" s="171">
        <v>49994</v>
      </c>
      <c r="G10" s="172"/>
      <c r="H10" s="173"/>
    </row>
    <row r="11" spans="1:8" x14ac:dyDescent="0.15">
      <c r="A11" s="154" t="s">
        <v>541</v>
      </c>
      <c r="B11" s="159"/>
      <c r="C11" s="160"/>
      <c r="D11" s="161">
        <v>203017</v>
      </c>
      <c r="E11" s="162"/>
      <c r="F11" s="163">
        <v>120302</v>
      </c>
      <c r="G11" s="164"/>
      <c r="H11" s="165"/>
    </row>
    <row r="12" spans="1:8" x14ac:dyDescent="0.15">
      <c r="A12" s="166"/>
      <c r="B12" s="167"/>
      <c r="C12" s="174"/>
      <c r="D12" s="169">
        <v>144695</v>
      </c>
      <c r="E12" s="170"/>
      <c r="F12" s="171">
        <v>59328</v>
      </c>
      <c r="G12" s="172"/>
      <c r="H12" s="173"/>
    </row>
    <row r="13" spans="1:8" x14ac:dyDescent="0.15">
      <c r="A13" s="154"/>
      <c r="B13" s="159"/>
      <c r="C13" s="175"/>
      <c r="D13" s="176">
        <v>120152</v>
      </c>
      <c r="E13" s="177"/>
      <c r="F13" s="178">
        <v>115011</v>
      </c>
      <c r="G13" s="179"/>
      <c r="H13" s="165"/>
    </row>
    <row r="14" spans="1:8" x14ac:dyDescent="0.15">
      <c r="A14" s="166"/>
      <c r="B14" s="167"/>
      <c r="C14" s="168"/>
      <c r="D14" s="169">
        <v>81699</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8.8699999999999992</v>
      </c>
      <c r="C19" s="180">
        <f>ROUND(VALUE(SUBSTITUTE(実質収支比率等に係る経年分析!G$48,"▲","-")),2)</f>
        <v>9.64</v>
      </c>
      <c r="D19" s="180">
        <f>ROUND(VALUE(SUBSTITUTE(実質収支比率等に係る経年分析!H$48,"▲","-")),2)</f>
        <v>11.72</v>
      </c>
      <c r="E19" s="180">
        <f>ROUND(VALUE(SUBSTITUTE(実質収支比率等に係る経年分析!I$48,"▲","-")),2)</f>
        <v>11.08</v>
      </c>
      <c r="F19" s="180">
        <f>ROUND(VALUE(SUBSTITUTE(実質収支比率等に係る経年分析!J$48,"▲","-")),2)</f>
        <v>15.56</v>
      </c>
    </row>
    <row r="20" spans="1:11" x14ac:dyDescent="0.15">
      <c r="A20" s="180" t="s">
        <v>55</v>
      </c>
      <c r="B20" s="180">
        <f>ROUND(VALUE(SUBSTITUTE(実質収支比率等に係る経年分析!F$47,"▲","-")),2)</f>
        <v>38.47</v>
      </c>
      <c r="C20" s="180">
        <f>ROUND(VALUE(SUBSTITUTE(実質収支比率等に係る経年分析!G$47,"▲","-")),2)</f>
        <v>36.409999999999997</v>
      </c>
      <c r="D20" s="180">
        <f>ROUND(VALUE(SUBSTITUTE(実質収支比率等に係る経年分析!H$47,"▲","-")),2)</f>
        <v>29.63</v>
      </c>
      <c r="E20" s="180">
        <f>ROUND(VALUE(SUBSTITUTE(実質収支比率等に係る経年分析!I$47,"▲","-")),2)</f>
        <v>19.47</v>
      </c>
      <c r="F20" s="180">
        <f>ROUND(VALUE(SUBSTITUTE(実質収支比率等に係る経年分析!J$47,"▲","-")),2)</f>
        <v>22.21</v>
      </c>
    </row>
    <row r="21" spans="1:11" x14ac:dyDescent="0.15">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-3.84</v>
      </c>
      <c r="E21" s="180">
        <f>IF(ISNUMBER(VALUE(SUBSTITUTE(実質収支比率等に係る経年分析!I$49,"▲","-"))),ROUND(VALUE(SUBSTITUTE(実質収支比率等に係る経年分析!I$49,"▲","-")),2),NA())</f>
        <v>-15.24</v>
      </c>
      <c r="F21" s="180">
        <f>IF(ISNUMBER(VALUE(SUBSTITUTE(実質収支比率等に係る経年分析!J$49,"▲","-"))),ROUND(VALUE(SUBSTITUTE(実質収支比率等に係る経年分析!J$49,"▲","-")),2),NA())</f>
        <v>1.78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住宅地造成事業特別会計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訪問看護ステーション特別会計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942</v>
      </c>
      <c r="E42" s="182"/>
      <c r="F42" s="182"/>
      <c r="G42" s="182">
        <f>'実質公債費比率（分子）の構造'!L$52</f>
        <v>925</v>
      </c>
      <c r="H42" s="182"/>
      <c r="I42" s="182"/>
      <c r="J42" s="182">
        <f>'実質公債費比率（分子）の構造'!M$52</f>
        <v>1044</v>
      </c>
      <c r="K42" s="182"/>
      <c r="L42" s="182"/>
      <c r="M42" s="182">
        <f>'実質公債費比率（分子）の構造'!N$52</f>
        <v>1078</v>
      </c>
      <c r="N42" s="182"/>
      <c r="O42" s="182"/>
      <c r="P42" s="182">
        <f>'実質公債費比率（分子）の構造'!O$52</f>
        <v>990</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19</v>
      </c>
      <c r="F44" s="182"/>
      <c r="G44" s="182"/>
      <c r="H44" s="182">
        <f>'実質公債費比率（分子）の構造'!M$50</f>
        <v>6</v>
      </c>
      <c r="I44" s="182"/>
      <c r="J44" s="182"/>
      <c r="K44" s="182">
        <f>'実質公債費比率（分子）の構造'!N$50</f>
        <v>9</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10</v>
      </c>
      <c r="L45" s="182"/>
      <c r="M45" s="182"/>
      <c r="N45" s="182">
        <f>'実質公債費比率（分子）の構造'!O$49</f>
        <v>19</v>
      </c>
      <c r="O45" s="182"/>
      <c r="P45" s="182"/>
    </row>
    <row r="46" spans="1:16" x14ac:dyDescent="0.15">
      <c r="A46" s="182" t="s">
        <v>66</v>
      </c>
      <c r="B46" s="182">
        <f>'実質公債費比率（分子）の構造'!K$48</f>
        <v>636</v>
      </c>
      <c r="C46" s="182"/>
      <c r="D46" s="182"/>
      <c r="E46" s="182">
        <f>'実質公債費比率（分子）の構造'!L$48</f>
        <v>638</v>
      </c>
      <c r="F46" s="182"/>
      <c r="G46" s="182"/>
      <c r="H46" s="182">
        <f>'実質公債費比率（分子）の構造'!M$48</f>
        <v>655</v>
      </c>
      <c r="I46" s="182"/>
      <c r="J46" s="182"/>
      <c r="K46" s="182">
        <f>'実質公債費比率（分子）の構造'!N$48</f>
        <v>656</v>
      </c>
      <c r="L46" s="182"/>
      <c r="M46" s="182"/>
      <c r="N46" s="182">
        <f>'実質公債費比率（分子）の構造'!O$48</f>
        <v>607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654</v>
      </c>
      <c r="C49" s="182"/>
      <c r="D49" s="182"/>
      <c r="E49" s="182">
        <f>'実質公債費比率（分子）の構造'!L$45</f>
        <v>636</v>
      </c>
      <c r="F49" s="182"/>
      <c r="G49" s="182"/>
      <c r="H49" s="182">
        <f>'実質公債費比率（分子）の構造'!M$45</f>
        <v>672</v>
      </c>
      <c r="I49" s="182"/>
      <c r="J49" s="182"/>
      <c r="K49" s="182">
        <f>'実質公債費比率（分子）の構造'!N$45</f>
        <v>761</v>
      </c>
      <c r="L49" s="182"/>
      <c r="M49" s="182"/>
      <c r="N49" s="182">
        <f>'実質公債費比率（分子）の構造'!O$45</f>
        <v>781</v>
      </c>
      <c r="O49" s="182"/>
      <c r="P49" s="182"/>
    </row>
    <row r="50" spans="1:16" x14ac:dyDescent="0.15">
      <c r="A50" s="182" t="s">
        <v>69</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373</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417</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10138</v>
      </c>
      <c r="E56" s="181"/>
      <c r="F56" s="181"/>
      <c r="G56" s="181">
        <f>'将来負担比率（分子）の構造'!J$52</f>
        <v>9880</v>
      </c>
      <c r="H56" s="181"/>
      <c r="I56" s="181"/>
      <c r="J56" s="181">
        <f>'将来負担比率（分子）の構造'!K$52</f>
        <v>9475</v>
      </c>
      <c r="K56" s="181"/>
      <c r="L56" s="181"/>
      <c r="M56" s="181">
        <f>'将来負担比率（分子）の構造'!L$52</f>
        <v>9618</v>
      </c>
      <c r="N56" s="181"/>
      <c r="O56" s="181"/>
      <c r="P56" s="181">
        <f>'将来負担比率（分子）の構造'!M$52</f>
        <v>9557</v>
      </c>
    </row>
    <row r="57" spans="1:16" x14ac:dyDescent="0.15">
      <c r="A57" s="181" t="s">
        <v>42</v>
      </c>
      <c r="B57" s="181"/>
      <c r="C57" s="181"/>
      <c r="D57" s="181">
        <f>'将来負担比率（分子）の構造'!I$51</f>
        <v>71</v>
      </c>
      <c r="E57" s="181"/>
      <c r="F57" s="181"/>
      <c r="G57" s="181">
        <f>'将来負担比率（分子）の構造'!J$51</f>
        <v>44</v>
      </c>
      <c r="H57" s="181"/>
      <c r="I57" s="181"/>
      <c r="J57" s="181">
        <f>'将来負担比率（分子）の構造'!K$51</f>
        <v>24</v>
      </c>
      <c r="K57" s="181"/>
      <c r="L57" s="181"/>
      <c r="M57" s="181">
        <f>'将来負担比率（分子）の構造'!L$51</f>
        <v>11</v>
      </c>
      <c r="N57" s="181"/>
      <c r="O57" s="181"/>
      <c r="P57" s="181" t="str">
        <f>'将来負担比率（分子）の構造'!M$51</f>
        <v>-</v>
      </c>
    </row>
    <row r="58" spans="1:16" x14ac:dyDescent="0.15">
      <c r="A58" s="181" t="s">
        <v>41</v>
      </c>
      <c r="B58" s="181"/>
      <c r="C58" s="181"/>
      <c r="D58" s="181">
        <f>'将来負担比率（分子）の構造'!I$50</f>
        <v>4460</v>
      </c>
      <c r="E58" s="181"/>
      <c r="F58" s="181"/>
      <c r="G58" s="181">
        <f>'将来負担比率（分子）の構造'!J$50</f>
        <v>4456</v>
      </c>
      <c r="H58" s="181"/>
      <c r="I58" s="181"/>
      <c r="J58" s="181">
        <f>'将来負担比率（分子）の構造'!K$50</f>
        <v>4516</v>
      </c>
      <c r="K58" s="181"/>
      <c r="L58" s="181"/>
      <c r="M58" s="181">
        <f>'将来負担比率（分子）の構造'!L$50</f>
        <v>4140</v>
      </c>
      <c r="N58" s="181"/>
      <c r="O58" s="181"/>
      <c r="P58" s="181">
        <f>'将来負担比率（分子）の構造'!M$50</f>
        <v>3510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643</v>
      </c>
      <c r="C62" s="181"/>
      <c r="D62" s="181"/>
      <c r="E62" s="181">
        <f>'将来負担比率（分子）の構造'!J$45</f>
        <v>637</v>
      </c>
      <c r="F62" s="181"/>
      <c r="G62" s="181"/>
      <c r="H62" s="181">
        <f>'将来負担比率（分子）の構造'!K$45</f>
        <v>605</v>
      </c>
      <c r="I62" s="181"/>
      <c r="J62" s="181"/>
      <c r="K62" s="181">
        <f>'将来負担比率（分子）の構造'!L$45</f>
        <v>603</v>
      </c>
      <c r="L62" s="181"/>
      <c r="M62" s="181"/>
      <c r="N62" s="181">
        <f>'将来負担比率（分子）の構造'!M$45</f>
        <v>622</v>
      </c>
      <c r="O62" s="181"/>
      <c r="P62" s="181"/>
    </row>
    <row r="63" spans="1:16" x14ac:dyDescent="0.15">
      <c r="A63" s="181" t="s">
        <v>34</v>
      </c>
      <c r="B63" s="181">
        <f>'将来負担比率（分子）の構造'!I$44</f>
        <v>14</v>
      </c>
      <c r="C63" s="181"/>
      <c r="D63" s="181"/>
      <c r="E63" s="181">
        <f>'将来負担比率（分子）の構造'!J$44</f>
        <v>189</v>
      </c>
      <c r="F63" s="181"/>
      <c r="G63" s="181"/>
      <c r="H63" s="181">
        <f>'将来負担比率（分子）の構造'!K$44</f>
        <v>337</v>
      </c>
      <c r="I63" s="181"/>
      <c r="J63" s="181"/>
      <c r="K63" s="181">
        <f>'将来負担比率（分子）の構造'!L$44</f>
        <v>314</v>
      </c>
      <c r="L63" s="181"/>
      <c r="M63" s="181"/>
      <c r="N63" s="181">
        <f>'将来負担比率（分子）の構造'!M$44</f>
        <v>273</v>
      </c>
      <c r="O63" s="181"/>
      <c r="P63" s="181"/>
    </row>
    <row r="64" spans="1:16" x14ac:dyDescent="0.15">
      <c r="A64" s="181" t="s">
        <v>33</v>
      </c>
      <c r="B64" s="181">
        <f>'将来負担比率（分子）の構造'!I$43</f>
        <v>6729</v>
      </c>
      <c r="C64" s="181"/>
      <c r="D64" s="181"/>
      <c r="E64" s="181">
        <f>'将来負担比率（分子）の構造'!J$43</f>
        <v>6336</v>
      </c>
      <c r="F64" s="181"/>
      <c r="G64" s="181"/>
      <c r="H64" s="181">
        <f>'将来負担比率（分子）の構造'!K$43</f>
        <v>5814</v>
      </c>
      <c r="I64" s="181"/>
      <c r="J64" s="181"/>
      <c r="K64" s="181">
        <f>'将来負担比率（分子）の構造'!L$43</f>
        <v>5272</v>
      </c>
      <c r="L64" s="181"/>
      <c r="M64" s="181"/>
      <c r="N64" s="181">
        <f>'将来負担比率（分子）の構造'!M$43</f>
        <v>4723</v>
      </c>
      <c r="O64" s="181"/>
      <c r="P64" s="181"/>
    </row>
    <row r="65" spans="1:16" x14ac:dyDescent="0.15">
      <c r="A65" s="181" t="s">
        <v>32</v>
      </c>
      <c r="B65" s="181">
        <f>'将来負担比率（分子）の構造'!I$42</f>
        <v>69</v>
      </c>
      <c r="C65" s="181"/>
      <c r="D65" s="181"/>
      <c r="E65" s="181">
        <f>'将来負担比率（分子）の構造'!J$42</f>
        <v>33</v>
      </c>
      <c r="F65" s="181"/>
      <c r="G65" s="181"/>
      <c r="H65" s="181">
        <f>'将来負担比率（分子）の構造'!K$42</f>
        <v>10</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7147</v>
      </c>
      <c r="C66" s="181"/>
      <c r="D66" s="181"/>
      <c r="E66" s="181">
        <f>'将来負担比率（分子）の構造'!J$41</f>
        <v>7140</v>
      </c>
      <c r="F66" s="181"/>
      <c r="G66" s="181"/>
      <c r="H66" s="181">
        <f>'将来負担比率（分子）の構造'!K$41</f>
        <v>6949</v>
      </c>
      <c r="I66" s="181"/>
      <c r="J66" s="181"/>
      <c r="K66" s="181">
        <f>'将来負担比率（分子）の構造'!L$41</f>
        <v>7241</v>
      </c>
      <c r="L66" s="181"/>
      <c r="M66" s="181"/>
      <c r="N66" s="181">
        <f>'将来負担比率（分子）の構造'!M$41</f>
        <v>7657</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1415</v>
      </c>
      <c r="C72" s="185">
        <f>基金残高に係る経年分析!G55</f>
        <v>924</v>
      </c>
      <c r="D72" s="185">
        <f>基金残高に係る経年分析!H55</f>
        <v>1080</v>
      </c>
    </row>
    <row r="73" spans="1:16" x14ac:dyDescent="0.15">
      <c r="A73" s="184" t="s">
        <v>76</v>
      </c>
      <c r="B73" s="185">
        <f>基金残高に係る経年分析!F56</f>
        <v>1278</v>
      </c>
      <c r="C73" s="185">
        <f>基金残高に係る経年分析!G56</f>
        <v>1318</v>
      </c>
      <c r="D73" s="185">
        <f>基金残高に係る経年分析!H56</f>
        <v>1053</v>
      </c>
    </row>
    <row r="74" spans="1:16" x14ac:dyDescent="0.15">
      <c r="A74" s="184" t="s">
        <v>77</v>
      </c>
      <c r="B74" s="185">
        <f>基金残高に係る経年分析!F57</f>
        <v>2292</v>
      </c>
      <c r="C74" s="185">
        <f>基金残高に係る経年分析!G57</f>
        <v>2294</v>
      </c>
      <c r="D74" s="185">
        <f>基金残高に係る経年分析!H57</f>
        <v>1747</v>
      </c>
    </row>
  </sheetData>
  <sheetProtection algorithmName="SHA-512" hashValue="3eGS4nBOc2bOa47Mgoaf0kN8s66UMQQwTa4/yvGjp0u0VtOatPcz3BnKe85NhrB6ExSDaiIum/JFtQ9jOuj0oA==" saltValue="OY/7f14kn/1IO9VTQVda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1080326</v>
      </c>
      <c r="S5" s="736"/>
      <c r="T5" s="736"/>
      <c r="U5" s="736"/>
      <c r="V5" s="736"/>
      <c r="W5" s="736"/>
      <c r="X5" s="736"/>
      <c r="Y5" s="779"/>
      <c r="Z5" s="797">
        <v>9.6999999999999993</v>
      </c>
      <c r="AA5" s="797"/>
      <c r="AB5" s="797"/>
      <c r="AC5" s="797"/>
      <c r="AD5" s="798">
        <v>1080326</v>
      </c>
      <c r="AE5" s="798"/>
      <c r="AF5" s="798"/>
      <c r="AG5" s="798"/>
      <c r="AH5" s="798"/>
      <c r="AI5" s="798"/>
      <c r="AJ5" s="798"/>
      <c r="AK5" s="798"/>
      <c r="AL5" s="780">
        <v>22.9</v>
      </c>
      <c r="AM5" s="751"/>
      <c r="AN5" s="751"/>
      <c r="AO5" s="781"/>
      <c r="AP5" s="746" t="s">
        <v>222</v>
      </c>
      <c r="AQ5" s="747"/>
      <c r="AR5" s="747"/>
      <c r="AS5" s="747"/>
      <c r="AT5" s="747"/>
      <c r="AU5" s="747"/>
      <c r="AV5" s="747"/>
      <c r="AW5" s="747"/>
      <c r="AX5" s="747"/>
      <c r="AY5" s="747"/>
      <c r="AZ5" s="747"/>
      <c r="BA5" s="747"/>
      <c r="BB5" s="747"/>
      <c r="BC5" s="747"/>
      <c r="BD5" s="747"/>
      <c r="BE5" s="747"/>
      <c r="BF5" s="748"/>
      <c r="BG5" s="680">
        <v>1074607</v>
      </c>
      <c r="BH5" s="681"/>
      <c r="BI5" s="681"/>
      <c r="BJ5" s="681"/>
      <c r="BK5" s="681"/>
      <c r="BL5" s="681"/>
      <c r="BM5" s="681"/>
      <c r="BN5" s="682"/>
      <c r="BO5" s="713">
        <v>99.5</v>
      </c>
      <c r="BP5" s="713"/>
      <c r="BQ5" s="713"/>
      <c r="BR5" s="713"/>
      <c r="BS5" s="714" t="s">
        <v>223</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215</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100094</v>
      </c>
      <c r="S6" s="681"/>
      <c r="T6" s="681"/>
      <c r="U6" s="681"/>
      <c r="V6" s="681"/>
      <c r="W6" s="681"/>
      <c r="X6" s="681"/>
      <c r="Y6" s="682"/>
      <c r="Z6" s="713">
        <v>0.9</v>
      </c>
      <c r="AA6" s="713"/>
      <c r="AB6" s="713"/>
      <c r="AC6" s="713"/>
      <c r="AD6" s="714">
        <v>100094</v>
      </c>
      <c r="AE6" s="714"/>
      <c r="AF6" s="714"/>
      <c r="AG6" s="714"/>
      <c r="AH6" s="714"/>
      <c r="AI6" s="714"/>
      <c r="AJ6" s="714"/>
      <c r="AK6" s="714"/>
      <c r="AL6" s="683">
        <v>2.1</v>
      </c>
      <c r="AM6" s="684"/>
      <c r="AN6" s="684"/>
      <c r="AO6" s="715"/>
      <c r="AP6" s="677" t="s">
        <v>228</v>
      </c>
      <c r="AQ6" s="678"/>
      <c r="AR6" s="678"/>
      <c r="AS6" s="678"/>
      <c r="AT6" s="678"/>
      <c r="AU6" s="678"/>
      <c r="AV6" s="678"/>
      <c r="AW6" s="678"/>
      <c r="AX6" s="678"/>
      <c r="AY6" s="678"/>
      <c r="AZ6" s="678"/>
      <c r="BA6" s="678"/>
      <c r="BB6" s="678"/>
      <c r="BC6" s="678"/>
      <c r="BD6" s="678"/>
      <c r="BE6" s="678"/>
      <c r="BF6" s="679"/>
      <c r="BG6" s="680">
        <v>1074607</v>
      </c>
      <c r="BH6" s="681"/>
      <c r="BI6" s="681"/>
      <c r="BJ6" s="681"/>
      <c r="BK6" s="681"/>
      <c r="BL6" s="681"/>
      <c r="BM6" s="681"/>
      <c r="BN6" s="682"/>
      <c r="BO6" s="713">
        <v>99.5</v>
      </c>
      <c r="BP6" s="713"/>
      <c r="BQ6" s="713"/>
      <c r="BR6" s="713"/>
      <c r="BS6" s="714" t="s">
        <v>127</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75217</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75217</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1030</v>
      </c>
      <c r="S7" s="681"/>
      <c r="T7" s="681"/>
      <c r="U7" s="681"/>
      <c r="V7" s="681"/>
      <c r="W7" s="681"/>
      <c r="X7" s="681"/>
      <c r="Y7" s="682"/>
      <c r="Z7" s="713">
        <v>0</v>
      </c>
      <c r="AA7" s="713"/>
      <c r="AB7" s="713"/>
      <c r="AC7" s="713"/>
      <c r="AD7" s="714">
        <v>1030</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480437</v>
      </c>
      <c r="BH7" s="681"/>
      <c r="BI7" s="681"/>
      <c r="BJ7" s="681"/>
      <c r="BK7" s="681"/>
      <c r="BL7" s="681"/>
      <c r="BM7" s="681"/>
      <c r="BN7" s="682"/>
      <c r="BO7" s="713">
        <v>44.5</v>
      </c>
      <c r="BP7" s="713"/>
      <c r="BQ7" s="713"/>
      <c r="BR7" s="713"/>
      <c r="BS7" s="714" t="s">
        <v>223</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3720899</v>
      </c>
      <c r="CS7" s="681"/>
      <c r="CT7" s="681"/>
      <c r="CU7" s="681"/>
      <c r="CV7" s="681"/>
      <c r="CW7" s="681"/>
      <c r="CX7" s="681"/>
      <c r="CY7" s="682"/>
      <c r="CZ7" s="713">
        <v>36.1</v>
      </c>
      <c r="DA7" s="713"/>
      <c r="DB7" s="713"/>
      <c r="DC7" s="713"/>
      <c r="DD7" s="686">
        <v>1022614</v>
      </c>
      <c r="DE7" s="681"/>
      <c r="DF7" s="681"/>
      <c r="DG7" s="681"/>
      <c r="DH7" s="681"/>
      <c r="DI7" s="681"/>
      <c r="DJ7" s="681"/>
      <c r="DK7" s="681"/>
      <c r="DL7" s="681"/>
      <c r="DM7" s="681"/>
      <c r="DN7" s="681"/>
      <c r="DO7" s="681"/>
      <c r="DP7" s="682"/>
      <c r="DQ7" s="686">
        <v>1065203</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4541</v>
      </c>
      <c r="S8" s="681"/>
      <c r="T8" s="681"/>
      <c r="U8" s="681"/>
      <c r="V8" s="681"/>
      <c r="W8" s="681"/>
      <c r="X8" s="681"/>
      <c r="Y8" s="682"/>
      <c r="Z8" s="713">
        <v>0</v>
      </c>
      <c r="AA8" s="713"/>
      <c r="AB8" s="713"/>
      <c r="AC8" s="713"/>
      <c r="AD8" s="714">
        <v>4541</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21218</v>
      </c>
      <c r="BH8" s="681"/>
      <c r="BI8" s="681"/>
      <c r="BJ8" s="681"/>
      <c r="BK8" s="681"/>
      <c r="BL8" s="681"/>
      <c r="BM8" s="681"/>
      <c r="BN8" s="682"/>
      <c r="BO8" s="713">
        <v>2</v>
      </c>
      <c r="BP8" s="713"/>
      <c r="BQ8" s="713"/>
      <c r="BR8" s="713"/>
      <c r="BS8" s="686" t="s">
        <v>223</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1615760</v>
      </c>
      <c r="CS8" s="681"/>
      <c r="CT8" s="681"/>
      <c r="CU8" s="681"/>
      <c r="CV8" s="681"/>
      <c r="CW8" s="681"/>
      <c r="CX8" s="681"/>
      <c r="CY8" s="682"/>
      <c r="CZ8" s="713">
        <v>15.7</v>
      </c>
      <c r="DA8" s="713"/>
      <c r="DB8" s="713"/>
      <c r="DC8" s="713"/>
      <c r="DD8" s="686">
        <v>243868</v>
      </c>
      <c r="DE8" s="681"/>
      <c r="DF8" s="681"/>
      <c r="DG8" s="681"/>
      <c r="DH8" s="681"/>
      <c r="DI8" s="681"/>
      <c r="DJ8" s="681"/>
      <c r="DK8" s="681"/>
      <c r="DL8" s="681"/>
      <c r="DM8" s="681"/>
      <c r="DN8" s="681"/>
      <c r="DO8" s="681"/>
      <c r="DP8" s="682"/>
      <c r="DQ8" s="686">
        <v>876984</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5219</v>
      </c>
      <c r="S9" s="681"/>
      <c r="T9" s="681"/>
      <c r="U9" s="681"/>
      <c r="V9" s="681"/>
      <c r="W9" s="681"/>
      <c r="X9" s="681"/>
      <c r="Y9" s="682"/>
      <c r="Z9" s="713">
        <v>0</v>
      </c>
      <c r="AA9" s="713"/>
      <c r="AB9" s="713"/>
      <c r="AC9" s="713"/>
      <c r="AD9" s="714">
        <v>5219</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427172</v>
      </c>
      <c r="BH9" s="681"/>
      <c r="BI9" s="681"/>
      <c r="BJ9" s="681"/>
      <c r="BK9" s="681"/>
      <c r="BL9" s="681"/>
      <c r="BM9" s="681"/>
      <c r="BN9" s="682"/>
      <c r="BO9" s="713">
        <v>39.5</v>
      </c>
      <c r="BP9" s="713"/>
      <c r="BQ9" s="713"/>
      <c r="BR9" s="713"/>
      <c r="BS9" s="686" t="s">
        <v>223</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840711</v>
      </c>
      <c r="CS9" s="681"/>
      <c r="CT9" s="681"/>
      <c r="CU9" s="681"/>
      <c r="CV9" s="681"/>
      <c r="CW9" s="681"/>
      <c r="CX9" s="681"/>
      <c r="CY9" s="682"/>
      <c r="CZ9" s="713">
        <v>8.1999999999999993</v>
      </c>
      <c r="DA9" s="713"/>
      <c r="DB9" s="713"/>
      <c r="DC9" s="713"/>
      <c r="DD9" s="686">
        <v>1234</v>
      </c>
      <c r="DE9" s="681"/>
      <c r="DF9" s="681"/>
      <c r="DG9" s="681"/>
      <c r="DH9" s="681"/>
      <c r="DI9" s="681"/>
      <c r="DJ9" s="681"/>
      <c r="DK9" s="681"/>
      <c r="DL9" s="681"/>
      <c r="DM9" s="681"/>
      <c r="DN9" s="681"/>
      <c r="DO9" s="681"/>
      <c r="DP9" s="682"/>
      <c r="DQ9" s="686">
        <v>643562</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223</v>
      </c>
      <c r="S10" s="681"/>
      <c r="T10" s="681"/>
      <c r="U10" s="681"/>
      <c r="V10" s="681"/>
      <c r="W10" s="681"/>
      <c r="X10" s="681"/>
      <c r="Y10" s="682"/>
      <c r="Z10" s="713" t="s">
        <v>223</v>
      </c>
      <c r="AA10" s="713"/>
      <c r="AB10" s="713"/>
      <c r="AC10" s="713"/>
      <c r="AD10" s="714" t="s">
        <v>127</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17051</v>
      </c>
      <c r="BH10" s="681"/>
      <c r="BI10" s="681"/>
      <c r="BJ10" s="681"/>
      <c r="BK10" s="681"/>
      <c r="BL10" s="681"/>
      <c r="BM10" s="681"/>
      <c r="BN10" s="682"/>
      <c r="BO10" s="713">
        <v>1.6</v>
      </c>
      <c r="BP10" s="713"/>
      <c r="BQ10" s="713"/>
      <c r="BR10" s="713"/>
      <c r="BS10" s="686" t="s">
        <v>223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1630</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1630</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227766</v>
      </c>
      <c r="S11" s="681"/>
      <c r="T11" s="681"/>
      <c r="U11" s="681"/>
      <c r="V11" s="681"/>
      <c r="W11" s="681"/>
      <c r="X11" s="681"/>
      <c r="Y11" s="682"/>
      <c r="Z11" s="683">
        <v>2.1</v>
      </c>
      <c r="AA11" s="684"/>
      <c r="AB11" s="684"/>
      <c r="AC11" s="685"/>
      <c r="AD11" s="686">
        <v>227766</v>
      </c>
      <c r="AE11" s="681"/>
      <c r="AF11" s="681"/>
      <c r="AG11" s="681"/>
      <c r="AH11" s="681"/>
      <c r="AI11" s="681"/>
      <c r="AJ11" s="681"/>
      <c r="AK11" s="682"/>
      <c r="AL11" s="683">
        <v>4.8</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14996</v>
      </c>
      <c r="BH11" s="681"/>
      <c r="BI11" s="681"/>
      <c r="BJ11" s="681"/>
      <c r="BK11" s="681"/>
      <c r="BL11" s="681"/>
      <c r="BM11" s="681"/>
      <c r="BN11" s="682"/>
      <c r="BO11" s="713">
        <v>1.4</v>
      </c>
      <c r="BP11" s="713"/>
      <c r="BQ11" s="713"/>
      <c r="BR11" s="713"/>
      <c r="BS11" s="686" t="s">
        <v>127</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964777</v>
      </c>
      <c r="CS11" s="681"/>
      <c r="CT11" s="681"/>
      <c r="CU11" s="681"/>
      <c r="CV11" s="681"/>
      <c r="CW11" s="681"/>
      <c r="CX11" s="681"/>
      <c r="CY11" s="682"/>
      <c r="CZ11" s="713">
        <v>9.4</v>
      </c>
      <c r="DA11" s="713"/>
      <c r="DB11" s="713"/>
      <c r="DC11" s="713"/>
      <c r="DD11" s="686">
        <v>288622</v>
      </c>
      <c r="DE11" s="681"/>
      <c r="DF11" s="681"/>
      <c r="DG11" s="681"/>
      <c r="DH11" s="681"/>
      <c r="DI11" s="681"/>
      <c r="DJ11" s="681"/>
      <c r="DK11" s="681"/>
      <c r="DL11" s="681"/>
      <c r="DM11" s="681"/>
      <c r="DN11" s="681"/>
      <c r="DO11" s="681"/>
      <c r="DP11" s="682"/>
      <c r="DQ11" s="686">
        <v>610649</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21187</v>
      </c>
      <c r="S12" s="681"/>
      <c r="T12" s="681"/>
      <c r="U12" s="681"/>
      <c r="V12" s="681"/>
      <c r="W12" s="681"/>
      <c r="X12" s="681"/>
      <c r="Y12" s="682"/>
      <c r="Z12" s="713">
        <v>0.2</v>
      </c>
      <c r="AA12" s="713"/>
      <c r="AB12" s="713"/>
      <c r="AC12" s="713"/>
      <c r="AD12" s="714">
        <v>21187</v>
      </c>
      <c r="AE12" s="714"/>
      <c r="AF12" s="714"/>
      <c r="AG12" s="714"/>
      <c r="AH12" s="714"/>
      <c r="AI12" s="714"/>
      <c r="AJ12" s="714"/>
      <c r="AK12" s="714"/>
      <c r="AL12" s="683">
        <v>0.4</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498531</v>
      </c>
      <c r="BH12" s="681"/>
      <c r="BI12" s="681"/>
      <c r="BJ12" s="681"/>
      <c r="BK12" s="681"/>
      <c r="BL12" s="681"/>
      <c r="BM12" s="681"/>
      <c r="BN12" s="682"/>
      <c r="BO12" s="713">
        <v>46.1</v>
      </c>
      <c r="BP12" s="713"/>
      <c r="BQ12" s="713"/>
      <c r="BR12" s="713"/>
      <c r="BS12" s="686" t="s">
        <v>127</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241955</v>
      </c>
      <c r="CS12" s="681"/>
      <c r="CT12" s="681"/>
      <c r="CU12" s="681"/>
      <c r="CV12" s="681"/>
      <c r="CW12" s="681"/>
      <c r="CX12" s="681"/>
      <c r="CY12" s="682"/>
      <c r="CZ12" s="713">
        <v>2.2999999999999998</v>
      </c>
      <c r="DA12" s="713"/>
      <c r="DB12" s="713"/>
      <c r="DC12" s="713"/>
      <c r="DD12" s="686">
        <v>66047</v>
      </c>
      <c r="DE12" s="681"/>
      <c r="DF12" s="681"/>
      <c r="DG12" s="681"/>
      <c r="DH12" s="681"/>
      <c r="DI12" s="681"/>
      <c r="DJ12" s="681"/>
      <c r="DK12" s="681"/>
      <c r="DL12" s="681"/>
      <c r="DM12" s="681"/>
      <c r="DN12" s="681"/>
      <c r="DO12" s="681"/>
      <c r="DP12" s="682"/>
      <c r="DQ12" s="686">
        <v>77060</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223</v>
      </c>
      <c r="AA13" s="713"/>
      <c r="AB13" s="713"/>
      <c r="AC13" s="713"/>
      <c r="AD13" s="714" t="s">
        <v>127</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497655</v>
      </c>
      <c r="BH13" s="681"/>
      <c r="BI13" s="681"/>
      <c r="BJ13" s="681"/>
      <c r="BK13" s="681"/>
      <c r="BL13" s="681"/>
      <c r="BM13" s="681"/>
      <c r="BN13" s="682"/>
      <c r="BO13" s="713">
        <v>46.1</v>
      </c>
      <c r="BP13" s="713"/>
      <c r="BQ13" s="713"/>
      <c r="BR13" s="713"/>
      <c r="BS13" s="686" t="s">
        <v>127</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803094</v>
      </c>
      <c r="CS13" s="681"/>
      <c r="CT13" s="681"/>
      <c r="CU13" s="681"/>
      <c r="CV13" s="681"/>
      <c r="CW13" s="681"/>
      <c r="CX13" s="681"/>
      <c r="CY13" s="682"/>
      <c r="CZ13" s="713">
        <v>7.8</v>
      </c>
      <c r="DA13" s="713"/>
      <c r="DB13" s="713"/>
      <c r="DC13" s="713"/>
      <c r="DD13" s="686">
        <v>428457</v>
      </c>
      <c r="DE13" s="681"/>
      <c r="DF13" s="681"/>
      <c r="DG13" s="681"/>
      <c r="DH13" s="681"/>
      <c r="DI13" s="681"/>
      <c r="DJ13" s="681"/>
      <c r="DK13" s="681"/>
      <c r="DL13" s="681"/>
      <c r="DM13" s="681"/>
      <c r="DN13" s="681"/>
      <c r="DO13" s="681"/>
      <c r="DP13" s="682"/>
      <c r="DQ13" s="686">
        <v>342300</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223</v>
      </c>
      <c r="S14" s="681"/>
      <c r="T14" s="681"/>
      <c r="U14" s="681"/>
      <c r="V14" s="681"/>
      <c r="W14" s="681"/>
      <c r="X14" s="681"/>
      <c r="Y14" s="682"/>
      <c r="Z14" s="713" t="s">
        <v>223</v>
      </c>
      <c r="AA14" s="713"/>
      <c r="AB14" s="713"/>
      <c r="AC14" s="713"/>
      <c r="AD14" s="714" t="s">
        <v>223</v>
      </c>
      <c r="AE14" s="714"/>
      <c r="AF14" s="714"/>
      <c r="AG14" s="714"/>
      <c r="AH14" s="714"/>
      <c r="AI14" s="714"/>
      <c r="AJ14" s="714"/>
      <c r="AK14" s="714"/>
      <c r="AL14" s="683" t="s">
        <v>223</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50733</v>
      </c>
      <c r="BH14" s="681"/>
      <c r="BI14" s="681"/>
      <c r="BJ14" s="681"/>
      <c r="BK14" s="681"/>
      <c r="BL14" s="681"/>
      <c r="BM14" s="681"/>
      <c r="BN14" s="682"/>
      <c r="BO14" s="713">
        <v>4.7</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422139</v>
      </c>
      <c r="CS14" s="681"/>
      <c r="CT14" s="681"/>
      <c r="CU14" s="681"/>
      <c r="CV14" s="681"/>
      <c r="CW14" s="681"/>
      <c r="CX14" s="681"/>
      <c r="CY14" s="682"/>
      <c r="CZ14" s="713">
        <v>4.0999999999999996</v>
      </c>
      <c r="DA14" s="713"/>
      <c r="DB14" s="713"/>
      <c r="DC14" s="713"/>
      <c r="DD14" s="686">
        <v>116168</v>
      </c>
      <c r="DE14" s="681"/>
      <c r="DF14" s="681"/>
      <c r="DG14" s="681"/>
      <c r="DH14" s="681"/>
      <c r="DI14" s="681"/>
      <c r="DJ14" s="681"/>
      <c r="DK14" s="681"/>
      <c r="DL14" s="681"/>
      <c r="DM14" s="681"/>
      <c r="DN14" s="681"/>
      <c r="DO14" s="681"/>
      <c r="DP14" s="682"/>
      <c r="DQ14" s="686">
        <v>297793</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223</v>
      </c>
      <c r="S15" s="681"/>
      <c r="T15" s="681"/>
      <c r="U15" s="681"/>
      <c r="V15" s="681"/>
      <c r="W15" s="681"/>
      <c r="X15" s="681"/>
      <c r="Y15" s="682"/>
      <c r="Z15" s="713" t="s">
        <v>127</v>
      </c>
      <c r="AA15" s="713"/>
      <c r="AB15" s="713"/>
      <c r="AC15" s="713"/>
      <c r="AD15" s="714" t="s">
        <v>223</v>
      </c>
      <c r="AE15" s="714"/>
      <c r="AF15" s="714"/>
      <c r="AG15" s="714"/>
      <c r="AH15" s="714"/>
      <c r="AI15" s="714"/>
      <c r="AJ15" s="714"/>
      <c r="AK15" s="714"/>
      <c r="AL15" s="683" t="s">
        <v>223</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44906</v>
      </c>
      <c r="BH15" s="681"/>
      <c r="BI15" s="681"/>
      <c r="BJ15" s="681"/>
      <c r="BK15" s="681"/>
      <c r="BL15" s="681"/>
      <c r="BM15" s="681"/>
      <c r="BN15" s="682"/>
      <c r="BO15" s="713">
        <v>4.2</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762152</v>
      </c>
      <c r="CS15" s="681"/>
      <c r="CT15" s="681"/>
      <c r="CU15" s="681"/>
      <c r="CV15" s="681"/>
      <c r="CW15" s="681"/>
      <c r="CX15" s="681"/>
      <c r="CY15" s="682"/>
      <c r="CZ15" s="713">
        <v>7.4</v>
      </c>
      <c r="DA15" s="713"/>
      <c r="DB15" s="713"/>
      <c r="DC15" s="713"/>
      <c r="DD15" s="686">
        <v>36539</v>
      </c>
      <c r="DE15" s="681"/>
      <c r="DF15" s="681"/>
      <c r="DG15" s="681"/>
      <c r="DH15" s="681"/>
      <c r="DI15" s="681"/>
      <c r="DJ15" s="681"/>
      <c r="DK15" s="681"/>
      <c r="DL15" s="681"/>
      <c r="DM15" s="681"/>
      <c r="DN15" s="681"/>
      <c r="DO15" s="681"/>
      <c r="DP15" s="682"/>
      <c r="DQ15" s="686">
        <v>556290</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6624</v>
      </c>
      <c r="S16" s="681"/>
      <c r="T16" s="681"/>
      <c r="U16" s="681"/>
      <c r="V16" s="681"/>
      <c r="W16" s="681"/>
      <c r="X16" s="681"/>
      <c r="Y16" s="682"/>
      <c r="Z16" s="713">
        <v>0.1</v>
      </c>
      <c r="AA16" s="713"/>
      <c r="AB16" s="713"/>
      <c r="AC16" s="713"/>
      <c r="AD16" s="714">
        <v>6624</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223</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72585</v>
      </c>
      <c r="CS16" s="681"/>
      <c r="CT16" s="681"/>
      <c r="CU16" s="681"/>
      <c r="CV16" s="681"/>
      <c r="CW16" s="681"/>
      <c r="CX16" s="681"/>
      <c r="CY16" s="682"/>
      <c r="CZ16" s="713">
        <v>0.7</v>
      </c>
      <c r="DA16" s="713"/>
      <c r="DB16" s="713"/>
      <c r="DC16" s="713"/>
      <c r="DD16" s="686" t="s">
        <v>127</v>
      </c>
      <c r="DE16" s="681"/>
      <c r="DF16" s="681"/>
      <c r="DG16" s="681"/>
      <c r="DH16" s="681"/>
      <c r="DI16" s="681"/>
      <c r="DJ16" s="681"/>
      <c r="DK16" s="681"/>
      <c r="DL16" s="681"/>
      <c r="DM16" s="681"/>
      <c r="DN16" s="681"/>
      <c r="DO16" s="681"/>
      <c r="DP16" s="682"/>
      <c r="DQ16" s="686">
        <v>33609</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3843</v>
      </c>
      <c r="S17" s="681"/>
      <c r="T17" s="681"/>
      <c r="U17" s="681"/>
      <c r="V17" s="681"/>
      <c r="W17" s="681"/>
      <c r="X17" s="681"/>
      <c r="Y17" s="682"/>
      <c r="Z17" s="713">
        <v>0</v>
      </c>
      <c r="AA17" s="713"/>
      <c r="AB17" s="713"/>
      <c r="AC17" s="713"/>
      <c r="AD17" s="714">
        <v>3843</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223</v>
      </c>
      <c r="BP17" s="713"/>
      <c r="BQ17" s="713"/>
      <c r="BR17" s="713"/>
      <c r="BS17" s="686" t="s">
        <v>223</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781154</v>
      </c>
      <c r="CS17" s="681"/>
      <c r="CT17" s="681"/>
      <c r="CU17" s="681"/>
      <c r="CV17" s="681"/>
      <c r="CW17" s="681"/>
      <c r="CX17" s="681"/>
      <c r="CY17" s="682"/>
      <c r="CZ17" s="713">
        <v>7.6</v>
      </c>
      <c r="DA17" s="713"/>
      <c r="DB17" s="713"/>
      <c r="DC17" s="713"/>
      <c r="DD17" s="686" t="s">
        <v>127</v>
      </c>
      <c r="DE17" s="681"/>
      <c r="DF17" s="681"/>
      <c r="DG17" s="681"/>
      <c r="DH17" s="681"/>
      <c r="DI17" s="681"/>
      <c r="DJ17" s="681"/>
      <c r="DK17" s="681"/>
      <c r="DL17" s="681"/>
      <c r="DM17" s="681"/>
      <c r="DN17" s="681"/>
      <c r="DO17" s="681"/>
      <c r="DP17" s="682"/>
      <c r="DQ17" s="686">
        <v>770981</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8733</v>
      </c>
      <c r="S18" s="681"/>
      <c r="T18" s="681"/>
      <c r="U18" s="681"/>
      <c r="V18" s="681"/>
      <c r="W18" s="681"/>
      <c r="X18" s="681"/>
      <c r="Y18" s="682"/>
      <c r="Z18" s="713">
        <v>0.1</v>
      </c>
      <c r="AA18" s="713"/>
      <c r="AB18" s="713"/>
      <c r="AC18" s="713"/>
      <c r="AD18" s="714">
        <v>8733</v>
      </c>
      <c r="AE18" s="714"/>
      <c r="AF18" s="714"/>
      <c r="AG18" s="714"/>
      <c r="AH18" s="714"/>
      <c r="AI18" s="714"/>
      <c r="AJ18" s="714"/>
      <c r="AK18" s="714"/>
      <c r="AL18" s="683">
        <v>0.2</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223</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223</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4010</v>
      </c>
      <c r="S19" s="681"/>
      <c r="T19" s="681"/>
      <c r="U19" s="681"/>
      <c r="V19" s="681"/>
      <c r="W19" s="681"/>
      <c r="X19" s="681"/>
      <c r="Y19" s="682"/>
      <c r="Z19" s="713">
        <v>0</v>
      </c>
      <c r="AA19" s="713"/>
      <c r="AB19" s="713"/>
      <c r="AC19" s="713"/>
      <c r="AD19" s="714">
        <v>4010</v>
      </c>
      <c r="AE19" s="714"/>
      <c r="AF19" s="714"/>
      <c r="AG19" s="714"/>
      <c r="AH19" s="714"/>
      <c r="AI19" s="714"/>
      <c r="AJ19" s="714"/>
      <c r="AK19" s="714"/>
      <c r="AL19" s="683">
        <v>0.1</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5719</v>
      </c>
      <c r="BH19" s="681"/>
      <c r="BI19" s="681"/>
      <c r="BJ19" s="681"/>
      <c r="BK19" s="681"/>
      <c r="BL19" s="681"/>
      <c r="BM19" s="681"/>
      <c r="BN19" s="682"/>
      <c r="BO19" s="713">
        <v>0.5</v>
      </c>
      <c r="BP19" s="713"/>
      <c r="BQ19" s="713"/>
      <c r="BR19" s="713"/>
      <c r="BS19" s="686" t="s">
        <v>127</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223</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3266</v>
      </c>
      <c r="S20" s="681"/>
      <c r="T20" s="681"/>
      <c r="U20" s="681"/>
      <c r="V20" s="681"/>
      <c r="W20" s="681"/>
      <c r="X20" s="681"/>
      <c r="Y20" s="682"/>
      <c r="Z20" s="713">
        <v>0</v>
      </c>
      <c r="AA20" s="713"/>
      <c r="AB20" s="713"/>
      <c r="AC20" s="713"/>
      <c r="AD20" s="714">
        <v>3266</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5719</v>
      </c>
      <c r="BH20" s="681"/>
      <c r="BI20" s="681"/>
      <c r="BJ20" s="681"/>
      <c r="BK20" s="681"/>
      <c r="BL20" s="681"/>
      <c r="BM20" s="681"/>
      <c r="BN20" s="682"/>
      <c r="BO20" s="713">
        <v>0.5</v>
      </c>
      <c r="BP20" s="713"/>
      <c r="BQ20" s="713"/>
      <c r="BR20" s="713"/>
      <c r="BS20" s="686" t="s">
        <v>223</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10302073</v>
      </c>
      <c r="CS20" s="681"/>
      <c r="CT20" s="681"/>
      <c r="CU20" s="681"/>
      <c r="CV20" s="681"/>
      <c r="CW20" s="681"/>
      <c r="CX20" s="681"/>
      <c r="CY20" s="682"/>
      <c r="CZ20" s="713">
        <v>100</v>
      </c>
      <c r="DA20" s="713"/>
      <c r="DB20" s="713"/>
      <c r="DC20" s="713"/>
      <c r="DD20" s="686">
        <v>2203549</v>
      </c>
      <c r="DE20" s="681"/>
      <c r="DF20" s="681"/>
      <c r="DG20" s="681"/>
      <c r="DH20" s="681"/>
      <c r="DI20" s="681"/>
      <c r="DJ20" s="681"/>
      <c r="DK20" s="681"/>
      <c r="DL20" s="681"/>
      <c r="DM20" s="681"/>
      <c r="DN20" s="681"/>
      <c r="DO20" s="681"/>
      <c r="DP20" s="682"/>
      <c r="DQ20" s="686">
        <v>5351278</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1457</v>
      </c>
      <c r="S21" s="681"/>
      <c r="T21" s="681"/>
      <c r="U21" s="681"/>
      <c r="V21" s="681"/>
      <c r="W21" s="681"/>
      <c r="X21" s="681"/>
      <c r="Y21" s="682"/>
      <c r="Z21" s="713">
        <v>0</v>
      </c>
      <c r="AA21" s="713"/>
      <c r="AB21" s="713"/>
      <c r="AC21" s="713"/>
      <c r="AD21" s="714">
        <v>1457</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5719</v>
      </c>
      <c r="BH21" s="681"/>
      <c r="BI21" s="681"/>
      <c r="BJ21" s="681"/>
      <c r="BK21" s="681"/>
      <c r="BL21" s="681"/>
      <c r="BM21" s="681"/>
      <c r="BN21" s="682"/>
      <c r="BO21" s="713">
        <v>0.5</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3572191</v>
      </c>
      <c r="S22" s="681"/>
      <c r="T22" s="681"/>
      <c r="U22" s="681"/>
      <c r="V22" s="681"/>
      <c r="W22" s="681"/>
      <c r="X22" s="681"/>
      <c r="Y22" s="682"/>
      <c r="Z22" s="713">
        <v>32.200000000000003</v>
      </c>
      <c r="AA22" s="713"/>
      <c r="AB22" s="713"/>
      <c r="AC22" s="713"/>
      <c r="AD22" s="714">
        <v>3253687</v>
      </c>
      <c r="AE22" s="714"/>
      <c r="AF22" s="714"/>
      <c r="AG22" s="714"/>
      <c r="AH22" s="714"/>
      <c r="AI22" s="714"/>
      <c r="AJ22" s="714"/>
      <c r="AK22" s="714"/>
      <c r="AL22" s="683">
        <v>68.900000000000006</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3253687</v>
      </c>
      <c r="S23" s="681"/>
      <c r="T23" s="681"/>
      <c r="U23" s="681"/>
      <c r="V23" s="681"/>
      <c r="W23" s="681"/>
      <c r="X23" s="681"/>
      <c r="Y23" s="682"/>
      <c r="Z23" s="713">
        <v>29.3</v>
      </c>
      <c r="AA23" s="713"/>
      <c r="AB23" s="713"/>
      <c r="AC23" s="713"/>
      <c r="AD23" s="714">
        <v>3253687</v>
      </c>
      <c r="AE23" s="714"/>
      <c r="AF23" s="714"/>
      <c r="AG23" s="714"/>
      <c r="AH23" s="714"/>
      <c r="AI23" s="714"/>
      <c r="AJ23" s="714"/>
      <c r="AK23" s="714"/>
      <c r="AL23" s="683">
        <v>68.900000000000006</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223</v>
      </c>
      <c r="BH23" s="681"/>
      <c r="BI23" s="681"/>
      <c r="BJ23" s="681"/>
      <c r="BK23" s="681"/>
      <c r="BL23" s="681"/>
      <c r="BM23" s="681"/>
      <c r="BN23" s="682"/>
      <c r="BO23" s="713" t="s">
        <v>223</v>
      </c>
      <c r="BP23" s="713"/>
      <c r="BQ23" s="713"/>
      <c r="BR23" s="713"/>
      <c r="BS23" s="686" t="s">
        <v>223</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318487</v>
      </c>
      <c r="S24" s="681"/>
      <c r="T24" s="681"/>
      <c r="U24" s="681"/>
      <c r="V24" s="681"/>
      <c r="W24" s="681"/>
      <c r="X24" s="681"/>
      <c r="Y24" s="682"/>
      <c r="Z24" s="713">
        <v>2.9</v>
      </c>
      <c r="AA24" s="713"/>
      <c r="AB24" s="713"/>
      <c r="AC24" s="713"/>
      <c r="AD24" s="714" t="s">
        <v>223</v>
      </c>
      <c r="AE24" s="714"/>
      <c r="AF24" s="714"/>
      <c r="AG24" s="714"/>
      <c r="AH24" s="714"/>
      <c r="AI24" s="714"/>
      <c r="AJ24" s="714"/>
      <c r="AK24" s="714"/>
      <c r="AL24" s="683" t="s">
        <v>127</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2632364</v>
      </c>
      <c r="CS24" s="736"/>
      <c r="CT24" s="736"/>
      <c r="CU24" s="736"/>
      <c r="CV24" s="736"/>
      <c r="CW24" s="736"/>
      <c r="CX24" s="736"/>
      <c r="CY24" s="779"/>
      <c r="CZ24" s="780">
        <v>25.6</v>
      </c>
      <c r="DA24" s="751"/>
      <c r="DB24" s="751"/>
      <c r="DC24" s="783"/>
      <c r="DD24" s="778">
        <v>2186198</v>
      </c>
      <c r="DE24" s="736"/>
      <c r="DF24" s="736"/>
      <c r="DG24" s="736"/>
      <c r="DH24" s="736"/>
      <c r="DI24" s="736"/>
      <c r="DJ24" s="736"/>
      <c r="DK24" s="779"/>
      <c r="DL24" s="778">
        <v>1921473</v>
      </c>
      <c r="DM24" s="736"/>
      <c r="DN24" s="736"/>
      <c r="DO24" s="736"/>
      <c r="DP24" s="736"/>
      <c r="DQ24" s="736"/>
      <c r="DR24" s="736"/>
      <c r="DS24" s="736"/>
      <c r="DT24" s="736"/>
      <c r="DU24" s="736"/>
      <c r="DV24" s="779"/>
      <c r="DW24" s="780">
        <v>39.5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17</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223</v>
      </c>
      <c r="BP25" s="713"/>
      <c r="BQ25" s="713"/>
      <c r="BR25" s="713"/>
      <c r="BS25" s="686" t="s">
        <v>223</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1341078</v>
      </c>
      <c r="CS25" s="699"/>
      <c r="CT25" s="699"/>
      <c r="CU25" s="699"/>
      <c r="CV25" s="699"/>
      <c r="CW25" s="699"/>
      <c r="CX25" s="699"/>
      <c r="CY25" s="700"/>
      <c r="CZ25" s="683">
        <v>13</v>
      </c>
      <c r="DA25" s="701"/>
      <c r="DB25" s="701"/>
      <c r="DC25" s="702"/>
      <c r="DD25" s="686">
        <v>1250227</v>
      </c>
      <c r="DE25" s="699"/>
      <c r="DF25" s="699"/>
      <c r="DG25" s="699"/>
      <c r="DH25" s="699"/>
      <c r="DI25" s="699"/>
      <c r="DJ25" s="699"/>
      <c r="DK25" s="700"/>
      <c r="DL25" s="686">
        <v>995915</v>
      </c>
      <c r="DM25" s="699"/>
      <c r="DN25" s="699"/>
      <c r="DO25" s="699"/>
      <c r="DP25" s="699"/>
      <c r="DQ25" s="699"/>
      <c r="DR25" s="699"/>
      <c r="DS25" s="699"/>
      <c r="DT25" s="699"/>
      <c r="DU25" s="699"/>
      <c r="DV25" s="700"/>
      <c r="DW25" s="683">
        <v>20.5</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5031554</v>
      </c>
      <c r="S26" s="681"/>
      <c r="T26" s="681"/>
      <c r="U26" s="681"/>
      <c r="V26" s="681"/>
      <c r="W26" s="681"/>
      <c r="X26" s="681"/>
      <c r="Y26" s="682"/>
      <c r="Z26" s="713">
        <v>45.4</v>
      </c>
      <c r="AA26" s="713"/>
      <c r="AB26" s="713"/>
      <c r="AC26" s="713"/>
      <c r="AD26" s="714">
        <v>4713050</v>
      </c>
      <c r="AE26" s="714"/>
      <c r="AF26" s="714"/>
      <c r="AG26" s="714"/>
      <c r="AH26" s="714"/>
      <c r="AI26" s="714"/>
      <c r="AJ26" s="714"/>
      <c r="AK26" s="714"/>
      <c r="AL26" s="683">
        <v>99.7</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699568</v>
      </c>
      <c r="CS26" s="681"/>
      <c r="CT26" s="681"/>
      <c r="CU26" s="681"/>
      <c r="CV26" s="681"/>
      <c r="CW26" s="681"/>
      <c r="CX26" s="681"/>
      <c r="CY26" s="682"/>
      <c r="CZ26" s="683">
        <v>6.8</v>
      </c>
      <c r="DA26" s="701"/>
      <c r="DB26" s="701"/>
      <c r="DC26" s="702"/>
      <c r="DD26" s="686">
        <v>629981</v>
      </c>
      <c r="DE26" s="681"/>
      <c r="DF26" s="681"/>
      <c r="DG26" s="681"/>
      <c r="DH26" s="681"/>
      <c r="DI26" s="681"/>
      <c r="DJ26" s="681"/>
      <c r="DK26" s="682"/>
      <c r="DL26" s="686" t="s">
        <v>223</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1296</v>
      </c>
      <c r="S27" s="681"/>
      <c r="T27" s="681"/>
      <c r="U27" s="681"/>
      <c r="V27" s="681"/>
      <c r="W27" s="681"/>
      <c r="X27" s="681"/>
      <c r="Y27" s="682"/>
      <c r="Z27" s="713">
        <v>0</v>
      </c>
      <c r="AA27" s="713"/>
      <c r="AB27" s="713"/>
      <c r="AC27" s="713"/>
      <c r="AD27" s="714">
        <v>1296</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1080326</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510132</v>
      </c>
      <c r="CS27" s="699"/>
      <c r="CT27" s="699"/>
      <c r="CU27" s="699"/>
      <c r="CV27" s="699"/>
      <c r="CW27" s="699"/>
      <c r="CX27" s="699"/>
      <c r="CY27" s="700"/>
      <c r="CZ27" s="683">
        <v>5</v>
      </c>
      <c r="DA27" s="701"/>
      <c r="DB27" s="701"/>
      <c r="DC27" s="702"/>
      <c r="DD27" s="686">
        <v>164990</v>
      </c>
      <c r="DE27" s="699"/>
      <c r="DF27" s="699"/>
      <c r="DG27" s="699"/>
      <c r="DH27" s="699"/>
      <c r="DI27" s="699"/>
      <c r="DJ27" s="699"/>
      <c r="DK27" s="700"/>
      <c r="DL27" s="686">
        <v>154577</v>
      </c>
      <c r="DM27" s="699"/>
      <c r="DN27" s="699"/>
      <c r="DO27" s="699"/>
      <c r="DP27" s="699"/>
      <c r="DQ27" s="699"/>
      <c r="DR27" s="699"/>
      <c r="DS27" s="699"/>
      <c r="DT27" s="699"/>
      <c r="DU27" s="699"/>
      <c r="DV27" s="700"/>
      <c r="DW27" s="683">
        <v>3.2</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8795</v>
      </c>
      <c r="S28" s="681"/>
      <c r="T28" s="681"/>
      <c r="U28" s="681"/>
      <c r="V28" s="681"/>
      <c r="W28" s="681"/>
      <c r="X28" s="681"/>
      <c r="Y28" s="682"/>
      <c r="Z28" s="713">
        <v>0.1</v>
      </c>
      <c r="AA28" s="713"/>
      <c r="AB28" s="713"/>
      <c r="AC28" s="713"/>
      <c r="AD28" s="714" t="s">
        <v>127</v>
      </c>
      <c r="AE28" s="714"/>
      <c r="AF28" s="714"/>
      <c r="AG28" s="714"/>
      <c r="AH28" s="714"/>
      <c r="AI28" s="714"/>
      <c r="AJ28" s="714"/>
      <c r="AK28" s="714"/>
      <c r="AL28" s="683" t="s">
        <v>223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781154</v>
      </c>
      <c r="CS28" s="681"/>
      <c r="CT28" s="681"/>
      <c r="CU28" s="681"/>
      <c r="CV28" s="681"/>
      <c r="CW28" s="681"/>
      <c r="CX28" s="681"/>
      <c r="CY28" s="682"/>
      <c r="CZ28" s="683">
        <v>7.6</v>
      </c>
      <c r="DA28" s="701"/>
      <c r="DB28" s="701"/>
      <c r="DC28" s="702"/>
      <c r="DD28" s="686">
        <v>770981</v>
      </c>
      <c r="DE28" s="681"/>
      <c r="DF28" s="681"/>
      <c r="DG28" s="681"/>
      <c r="DH28" s="681"/>
      <c r="DI28" s="681"/>
      <c r="DJ28" s="681"/>
      <c r="DK28" s="682"/>
      <c r="DL28" s="686">
        <v>770981</v>
      </c>
      <c r="DM28" s="681"/>
      <c r="DN28" s="681"/>
      <c r="DO28" s="681"/>
      <c r="DP28" s="681"/>
      <c r="DQ28" s="681"/>
      <c r="DR28" s="681"/>
      <c r="DS28" s="681"/>
      <c r="DT28" s="681"/>
      <c r="DU28" s="681"/>
      <c r="DV28" s="682"/>
      <c r="DW28" s="683">
        <v>15.8</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64835</v>
      </c>
      <c r="S29" s="681"/>
      <c r="T29" s="681"/>
      <c r="U29" s="681"/>
      <c r="V29" s="681"/>
      <c r="W29" s="681"/>
      <c r="X29" s="681"/>
      <c r="Y29" s="682"/>
      <c r="Z29" s="713">
        <v>0.6</v>
      </c>
      <c r="AA29" s="713"/>
      <c r="AB29" s="713"/>
      <c r="AC29" s="713"/>
      <c r="AD29" s="714">
        <v>9819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781154</v>
      </c>
      <c r="CS29" s="699"/>
      <c r="CT29" s="699"/>
      <c r="CU29" s="699"/>
      <c r="CV29" s="699"/>
      <c r="CW29" s="699"/>
      <c r="CX29" s="699"/>
      <c r="CY29" s="700"/>
      <c r="CZ29" s="683">
        <v>7.6</v>
      </c>
      <c r="DA29" s="701"/>
      <c r="DB29" s="701"/>
      <c r="DC29" s="702"/>
      <c r="DD29" s="686">
        <v>770981</v>
      </c>
      <c r="DE29" s="699"/>
      <c r="DF29" s="699"/>
      <c r="DG29" s="699"/>
      <c r="DH29" s="699"/>
      <c r="DI29" s="699"/>
      <c r="DJ29" s="699"/>
      <c r="DK29" s="700"/>
      <c r="DL29" s="686">
        <v>770981</v>
      </c>
      <c r="DM29" s="699"/>
      <c r="DN29" s="699"/>
      <c r="DO29" s="699"/>
      <c r="DP29" s="699"/>
      <c r="DQ29" s="699"/>
      <c r="DR29" s="699"/>
      <c r="DS29" s="699"/>
      <c r="DT29" s="699"/>
      <c r="DU29" s="699"/>
      <c r="DV29" s="700"/>
      <c r="DW29" s="683">
        <v>15.8</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14682</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754580</v>
      </c>
      <c r="CS30" s="681"/>
      <c r="CT30" s="681"/>
      <c r="CU30" s="681"/>
      <c r="CV30" s="681"/>
      <c r="CW30" s="681"/>
      <c r="CX30" s="681"/>
      <c r="CY30" s="682"/>
      <c r="CZ30" s="683">
        <v>7.3</v>
      </c>
      <c r="DA30" s="701"/>
      <c r="DB30" s="701"/>
      <c r="DC30" s="702"/>
      <c r="DD30" s="686">
        <v>744643</v>
      </c>
      <c r="DE30" s="681"/>
      <c r="DF30" s="681"/>
      <c r="DG30" s="681"/>
      <c r="DH30" s="681"/>
      <c r="DI30" s="681"/>
      <c r="DJ30" s="681"/>
      <c r="DK30" s="682"/>
      <c r="DL30" s="686">
        <v>744643</v>
      </c>
      <c r="DM30" s="681"/>
      <c r="DN30" s="681"/>
      <c r="DO30" s="681"/>
      <c r="DP30" s="681"/>
      <c r="DQ30" s="681"/>
      <c r="DR30" s="681"/>
      <c r="DS30" s="681"/>
      <c r="DT30" s="681"/>
      <c r="DU30" s="681"/>
      <c r="DV30" s="682"/>
      <c r="DW30" s="683">
        <v>15.3</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2258732</v>
      </c>
      <c r="S31" s="681"/>
      <c r="T31" s="681"/>
      <c r="U31" s="681"/>
      <c r="V31" s="681"/>
      <c r="W31" s="681"/>
      <c r="X31" s="681"/>
      <c r="Y31" s="682"/>
      <c r="Z31" s="713">
        <v>20.399999999999999</v>
      </c>
      <c r="AA31" s="713"/>
      <c r="AB31" s="713"/>
      <c r="AC31" s="713"/>
      <c r="AD31" s="714" t="s">
        <v>223</v>
      </c>
      <c r="AE31" s="714"/>
      <c r="AF31" s="714"/>
      <c r="AG31" s="714"/>
      <c r="AH31" s="714"/>
      <c r="AI31" s="714"/>
      <c r="AJ31" s="714"/>
      <c r="AK31" s="714"/>
      <c r="AL31" s="683" t="s">
        <v>127</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99.7</v>
      </c>
      <c r="BH31" s="750"/>
      <c r="BI31" s="750"/>
      <c r="BJ31" s="750"/>
      <c r="BK31" s="750"/>
      <c r="BL31" s="750"/>
      <c r="BM31" s="751">
        <v>99.2</v>
      </c>
      <c r="BN31" s="750"/>
      <c r="BO31" s="750"/>
      <c r="BP31" s="750"/>
      <c r="BQ31" s="752"/>
      <c r="BR31" s="749">
        <v>99.6</v>
      </c>
      <c r="BS31" s="750"/>
      <c r="BT31" s="750"/>
      <c r="BU31" s="750"/>
      <c r="BV31" s="750"/>
      <c r="BW31" s="750"/>
      <c r="BX31" s="751">
        <v>99</v>
      </c>
      <c r="BY31" s="750"/>
      <c r="BZ31" s="750"/>
      <c r="CA31" s="750"/>
      <c r="CB31" s="752"/>
      <c r="CD31" s="767"/>
      <c r="CE31" s="768"/>
      <c r="CF31" s="719" t="s">
        <v>308</v>
      </c>
      <c r="CG31" s="720"/>
      <c r="CH31" s="720"/>
      <c r="CI31" s="720"/>
      <c r="CJ31" s="720"/>
      <c r="CK31" s="720"/>
      <c r="CL31" s="720"/>
      <c r="CM31" s="720"/>
      <c r="CN31" s="720"/>
      <c r="CO31" s="720"/>
      <c r="CP31" s="720"/>
      <c r="CQ31" s="721"/>
      <c r="CR31" s="680">
        <v>26574</v>
      </c>
      <c r="CS31" s="699"/>
      <c r="CT31" s="699"/>
      <c r="CU31" s="699"/>
      <c r="CV31" s="699"/>
      <c r="CW31" s="699"/>
      <c r="CX31" s="699"/>
      <c r="CY31" s="700"/>
      <c r="CZ31" s="683">
        <v>0.3</v>
      </c>
      <c r="DA31" s="701"/>
      <c r="DB31" s="701"/>
      <c r="DC31" s="702"/>
      <c r="DD31" s="686">
        <v>26338</v>
      </c>
      <c r="DE31" s="699"/>
      <c r="DF31" s="699"/>
      <c r="DG31" s="699"/>
      <c r="DH31" s="699"/>
      <c r="DI31" s="699"/>
      <c r="DJ31" s="699"/>
      <c r="DK31" s="700"/>
      <c r="DL31" s="686">
        <v>26338</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223</v>
      </c>
      <c r="S32" s="681"/>
      <c r="T32" s="681"/>
      <c r="U32" s="681"/>
      <c r="V32" s="681"/>
      <c r="W32" s="681"/>
      <c r="X32" s="681"/>
      <c r="Y32" s="682"/>
      <c r="Z32" s="713" t="s">
        <v>127</v>
      </c>
      <c r="AA32" s="713"/>
      <c r="AB32" s="713"/>
      <c r="AC32" s="713"/>
      <c r="AD32" s="714" t="s">
        <v>223</v>
      </c>
      <c r="AE32" s="714"/>
      <c r="AF32" s="714"/>
      <c r="AG32" s="714"/>
      <c r="AH32" s="714"/>
      <c r="AI32" s="714"/>
      <c r="AJ32" s="714"/>
      <c r="AK32" s="714"/>
      <c r="AL32" s="683" t="s">
        <v>127</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99.9</v>
      </c>
      <c r="BH32" s="699"/>
      <c r="BI32" s="699"/>
      <c r="BJ32" s="699"/>
      <c r="BK32" s="699"/>
      <c r="BL32" s="699"/>
      <c r="BM32" s="684">
        <v>99.7</v>
      </c>
      <c r="BN32" s="745"/>
      <c r="BO32" s="745"/>
      <c r="BP32" s="745"/>
      <c r="BQ32" s="726"/>
      <c r="BR32" s="753">
        <v>99.8</v>
      </c>
      <c r="BS32" s="699"/>
      <c r="BT32" s="699"/>
      <c r="BU32" s="699"/>
      <c r="BV32" s="699"/>
      <c r="BW32" s="699"/>
      <c r="BX32" s="684">
        <v>99.5</v>
      </c>
      <c r="BY32" s="745"/>
      <c r="BZ32" s="745"/>
      <c r="CA32" s="745"/>
      <c r="CB32" s="726"/>
      <c r="CD32" s="769"/>
      <c r="CE32" s="770"/>
      <c r="CF32" s="719" t="s">
        <v>312</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223</v>
      </c>
      <c r="DA32" s="701"/>
      <c r="DB32" s="701"/>
      <c r="DC32" s="702"/>
      <c r="DD32" s="686" t="s">
        <v>223</v>
      </c>
      <c r="DE32" s="681"/>
      <c r="DF32" s="681"/>
      <c r="DG32" s="681"/>
      <c r="DH32" s="681"/>
      <c r="DI32" s="681"/>
      <c r="DJ32" s="681"/>
      <c r="DK32" s="682"/>
      <c r="DL32" s="686" t="s">
        <v>223</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377510</v>
      </c>
      <c r="S33" s="681"/>
      <c r="T33" s="681"/>
      <c r="U33" s="681"/>
      <c r="V33" s="681"/>
      <c r="W33" s="681"/>
      <c r="X33" s="681"/>
      <c r="Y33" s="682"/>
      <c r="Z33" s="713">
        <v>3.4</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99.4</v>
      </c>
      <c r="BH33" s="665"/>
      <c r="BI33" s="665"/>
      <c r="BJ33" s="665"/>
      <c r="BK33" s="665"/>
      <c r="BL33" s="665"/>
      <c r="BM33" s="707">
        <v>98.6</v>
      </c>
      <c r="BN33" s="665"/>
      <c r="BO33" s="665"/>
      <c r="BP33" s="665"/>
      <c r="BQ33" s="709"/>
      <c r="BR33" s="744">
        <v>99.3</v>
      </c>
      <c r="BS33" s="665"/>
      <c r="BT33" s="665"/>
      <c r="BU33" s="665"/>
      <c r="BV33" s="665"/>
      <c r="BW33" s="665"/>
      <c r="BX33" s="707">
        <v>98.3</v>
      </c>
      <c r="BY33" s="665"/>
      <c r="BZ33" s="665"/>
      <c r="CA33" s="665"/>
      <c r="CB33" s="709"/>
      <c r="CD33" s="719" t="s">
        <v>315</v>
      </c>
      <c r="CE33" s="720"/>
      <c r="CF33" s="720"/>
      <c r="CG33" s="720"/>
      <c r="CH33" s="720"/>
      <c r="CI33" s="720"/>
      <c r="CJ33" s="720"/>
      <c r="CK33" s="720"/>
      <c r="CL33" s="720"/>
      <c r="CM33" s="720"/>
      <c r="CN33" s="720"/>
      <c r="CO33" s="720"/>
      <c r="CP33" s="720"/>
      <c r="CQ33" s="721"/>
      <c r="CR33" s="680">
        <v>5393575</v>
      </c>
      <c r="CS33" s="699"/>
      <c r="CT33" s="699"/>
      <c r="CU33" s="699"/>
      <c r="CV33" s="699"/>
      <c r="CW33" s="699"/>
      <c r="CX33" s="699"/>
      <c r="CY33" s="700"/>
      <c r="CZ33" s="683">
        <v>52.4</v>
      </c>
      <c r="DA33" s="701"/>
      <c r="DB33" s="701"/>
      <c r="DC33" s="702"/>
      <c r="DD33" s="686">
        <v>2929742</v>
      </c>
      <c r="DE33" s="699"/>
      <c r="DF33" s="699"/>
      <c r="DG33" s="699"/>
      <c r="DH33" s="699"/>
      <c r="DI33" s="699"/>
      <c r="DJ33" s="699"/>
      <c r="DK33" s="700"/>
      <c r="DL33" s="686">
        <v>2196359</v>
      </c>
      <c r="DM33" s="699"/>
      <c r="DN33" s="699"/>
      <c r="DO33" s="699"/>
      <c r="DP33" s="699"/>
      <c r="DQ33" s="699"/>
      <c r="DR33" s="699"/>
      <c r="DS33" s="699"/>
      <c r="DT33" s="699"/>
      <c r="DU33" s="699"/>
      <c r="DV33" s="700"/>
      <c r="DW33" s="683">
        <v>45.1</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21094</v>
      </c>
      <c r="S34" s="681"/>
      <c r="T34" s="681"/>
      <c r="U34" s="681"/>
      <c r="V34" s="681"/>
      <c r="W34" s="681"/>
      <c r="X34" s="681"/>
      <c r="Y34" s="682"/>
      <c r="Z34" s="713">
        <v>0.2</v>
      </c>
      <c r="AA34" s="713"/>
      <c r="AB34" s="713"/>
      <c r="AC34" s="713"/>
      <c r="AD34" s="714" t="s">
        <v>223</v>
      </c>
      <c r="AE34" s="714"/>
      <c r="AF34" s="714"/>
      <c r="AG34" s="714"/>
      <c r="AH34" s="714"/>
      <c r="AI34" s="714"/>
      <c r="AJ34" s="714"/>
      <c r="AK34" s="714"/>
      <c r="AL34" s="683" t="s">
        <v>127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1275634</v>
      </c>
      <c r="CS34" s="681"/>
      <c r="CT34" s="681"/>
      <c r="CU34" s="681"/>
      <c r="CV34" s="681"/>
      <c r="CW34" s="681"/>
      <c r="CX34" s="681"/>
      <c r="CY34" s="682"/>
      <c r="CZ34" s="683">
        <v>12.4</v>
      </c>
      <c r="DA34" s="701"/>
      <c r="DB34" s="701"/>
      <c r="DC34" s="702"/>
      <c r="DD34" s="686">
        <v>681826</v>
      </c>
      <c r="DE34" s="681"/>
      <c r="DF34" s="681"/>
      <c r="DG34" s="681"/>
      <c r="DH34" s="681"/>
      <c r="DI34" s="681"/>
      <c r="DJ34" s="681"/>
      <c r="DK34" s="682"/>
      <c r="DL34" s="686">
        <v>404533</v>
      </c>
      <c r="DM34" s="681"/>
      <c r="DN34" s="681"/>
      <c r="DO34" s="681"/>
      <c r="DP34" s="681"/>
      <c r="DQ34" s="681"/>
      <c r="DR34" s="681"/>
      <c r="DS34" s="681"/>
      <c r="DT34" s="681"/>
      <c r="DU34" s="681"/>
      <c r="DV34" s="682"/>
      <c r="DW34" s="683">
        <v>8.3000000000000007</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343628</v>
      </c>
      <c r="S35" s="681"/>
      <c r="T35" s="681"/>
      <c r="U35" s="681"/>
      <c r="V35" s="681"/>
      <c r="W35" s="681"/>
      <c r="X35" s="681"/>
      <c r="Y35" s="682"/>
      <c r="Z35" s="713">
        <v>3.1</v>
      </c>
      <c r="AA35" s="713"/>
      <c r="AB35" s="713"/>
      <c r="AC35" s="713"/>
      <c r="AD35" s="714" t="s">
        <v>223</v>
      </c>
      <c r="AE35" s="714"/>
      <c r="AF35" s="714"/>
      <c r="AG35" s="714"/>
      <c r="AH35" s="714"/>
      <c r="AI35" s="714"/>
      <c r="AJ35" s="714"/>
      <c r="AK35" s="714"/>
      <c r="AL35" s="683" t="s">
        <v>127</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147097</v>
      </c>
      <c r="CS35" s="699"/>
      <c r="CT35" s="699"/>
      <c r="CU35" s="699"/>
      <c r="CV35" s="699"/>
      <c r="CW35" s="699"/>
      <c r="CX35" s="699"/>
      <c r="CY35" s="700"/>
      <c r="CZ35" s="683">
        <v>1.4</v>
      </c>
      <c r="DA35" s="701"/>
      <c r="DB35" s="701"/>
      <c r="DC35" s="702"/>
      <c r="DD35" s="686">
        <v>71930</v>
      </c>
      <c r="DE35" s="699"/>
      <c r="DF35" s="699"/>
      <c r="DG35" s="699"/>
      <c r="DH35" s="699"/>
      <c r="DI35" s="699"/>
      <c r="DJ35" s="699"/>
      <c r="DK35" s="700"/>
      <c r="DL35" s="686">
        <v>61346</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1282050</v>
      </c>
      <c r="S36" s="681"/>
      <c r="T36" s="681"/>
      <c r="U36" s="681"/>
      <c r="V36" s="681"/>
      <c r="W36" s="681"/>
      <c r="X36" s="681"/>
      <c r="Y36" s="682"/>
      <c r="Z36" s="713">
        <v>11.6</v>
      </c>
      <c r="AA36" s="713"/>
      <c r="AB36" s="713"/>
      <c r="AC36" s="713"/>
      <c r="AD36" s="714" t="s">
        <v>127</v>
      </c>
      <c r="AE36" s="714"/>
      <c r="AF36" s="714"/>
      <c r="AG36" s="714"/>
      <c r="AH36" s="714"/>
      <c r="AI36" s="714"/>
      <c r="AJ36" s="714"/>
      <c r="AK36" s="714"/>
      <c r="AL36" s="683" t="s">
        <v>223</v>
      </c>
      <c r="AM36" s="684"/>
      <c r="AN36" s="684"/>
      <c r="AO36" s="715"/>
      <c r="AP36" s="235"/>
      <c r="AQ36" s="732" t="s">
        <v>323</v>
      </c>
      <c r="AR36" s="733"/>
      <c r="AS36" s="733"/>
      <c r="AT36" s="733"/>
      <c r="AU36" s="733"/>
      <c r="AV36" s="733"/>
      <c r="AW36" s="733"/>
      <c r="AX36" s="733"/>
      <c r="AY36" s="734"/>
      <c r="AZ36" s="735">
        <v>1470414</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51112</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3046949</v>
      </c>
      <c r="CS36" s="681"/>
      <c r="CT36" s="681"/>
      <c r="CU36" s="681"/>
      <c r="CV36" s="681"/>
      <c r="CW36" s="681"/>
      <c r="CX36" s="681"/>
      <c r="CY36" s="682"/>
      <c r="CZ36" s="683">
        <v>29.6</v>
      </c>
      <c r="DA36" s="701"/>
      <c r="DB36" s="701"/>
      <c r="DC36" s="702"/>
      <c r="DD36" s="686">
        <v>1457247</v>
      </c>
      <c r="DE36" s="681"/>
      <c r="DF36" s="681"/>
      <c r="DG36" s="681"/>
      <c r="DH36" s="681"/>
      <c r="DI36" s="681"/>
      <c r="DJ36" s="681"/>
      <c r="DK36" s="682"/>
      <c r="DL36" s="686">
        <v>1351496</v>
      </c>
      <c r="DM36" s="681"/>
      <c r="DN36" s="681"/>
      <c r="DO36" s="681"/>
      <c r="DP36" s="681"/>
      <c r="DQ36" s="681"/>
      <c r="DR36" s="681"/>
      <c r="DS36" s="681"/>
      <c r="DT36" s="681"/>
      <c r="DU36" s="681"/>
      <c r="DV36" s="682"/>
      <c r="DW36" s="683">
        <v>27.8</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326286</v>
      </c>
      <c r="S37" s="681"/>
      <c r="T37" s="681"/>
      <c r="U37" s="681"/>
      <c r="V37" s="681"/>
      <c r="W37" s="681"/>
      <c r="X37" s="681"/>
      <c r="Y37" s="682"/>
      <c r="Z37" s="713">
        <v>2.9</v>
      </c>
      <c r="AA37" s="713"/>
      <c r="AB37" s="713"/>
      <c r="AC37" s="713"/>
      <c r="AD37" s="714" t="s">
        <v>223</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505178</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43175</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163535</v>
      </c>
      <c r="CS37" s="699"/>
      <c r="CT37" s="699"/>
      <c r="CU37" s="699"/>
      <c r="CV37" s="699"/>
      <c r="CW37" s="699"/>
      <c r="CX37" s="699"/>
      <c r="CY37" s="700"/>
      <c r="CZ37" s="683">
        <v>1.6</v>
      </c>
      <c r="DA37" s="701"/>
      <c r="DB37" s="701"/>
      <c r="DC37" s="702"/>
      <c r="DD37" s="686">
        <v>140655</v>
      </c>
      <c r="DE37" s="699"/>
      <c r="DF37" s="699"/>
      <c r="DG37" s="699"/>
      <c r="DH37" s="699"/>
      <c r="DI37" s="699"/>
      <c r="DJ37" s="699"/>
      <c r="DK37" s="700"/>
      <c r="DL37" s="686">
        <v>135543</v>
      </c>
      <c r="DM37" s="699"/>
      <c r="DN37" s="699"/>
      <c r="DO37" s="699"/>
      <c r="DP37" s="699"/>
      <c r="DQ37" s="699"/>
      <c r="DR37" s="699"/>
      <c r="DS37" s="699"/>
      <c r="DT37" s="699"/>
      <c r="DU37" s="699"/>
      <c r="DV37" s="700"/>
      <c r="DW37" s="683">
        <v>2.8</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191918</v>
      </c>
      <c r="S38" s="681"/>
      <c r="T38" s="681"/>
      <c r="U38" s="681"/>
      <c r="V38" s="681"/>
      <c r="W38" s="681"/>
      <c r="X38" s="681"/>
      <c r="Y38" s="682"/>
      <c r="Z38" s="713">
        <v>1.7</v>
      </c>
      <c r="AA38" s="713"/>
      <c r="AB38" s="713"/>
      <c r="AC38" s="713"/>
      <c r="AD38" s="714">
        <v>1200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445022</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1738</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476124</v>
      </c>
      <c r="CS38" s="681"/>
      <c r="CT38" s="681"/>
      <c r="CU38" s="681"/>
      <c r="CV38" s="681"/>
      <c r="CW38" s="681"/>
      <c r="CX38" s="681"/>
      <c r="CY38" s="682"/>
      <c r="CZ38" s="683">
        <v>4.5999999999999996</v>
      </c>
      <c r="DA38" s="701"/>
      <c r="DB38" s="701"/>
      <c r="DC38" s="702"/>
      <c r="DD38" s="686">
        <v>396641</v>
      </c>
      <c r="DE38" s="681"/>
      <c r="DF38" s="681"/>
      <c r="DG38" s="681"/>
      <c r="DH38" s="681"/>
      <c r="DI38" s="681"/>
      <c r="DJ38" s="681"/>
      <c r="DK38" s="682"/>
      <c r="DL38" s="686">
        <v>378984</v>
      </c>
      <c r="DM38" s="681"/>
      <c r="DN38" s="681"/>
      <c r="DO38" s="681"/>
      <c r="DP38" s="681"/>
      <c r="DQ38" s="681"/>
      <c r="DR38" s="681"/>
      <c r="DS38" s="681"/>
      <c r="DT38" s="681"/>
      <c r="DU38" s="681"/>
      <c r="DV38" s="682"/>
      <c r="DW38" s="683">
        <v>7.8</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1171400</v>
      </c>
      <c r="S39" s="681"/>
      <c r="T39" s="681"/>
      <c r="U39" s="681"/>
      <c r="V39" s="681"/>
      <c r="W39" s="681"/>
      <c r="X39" s="681"/>
      <c r="Y39" s="682"/>
      <c r="Z39" s="713">
        <v>10.6</v>
      </c>
      <c r="AA39" s="713"/>
      <c r="AB39" s="713"/>
      <c r="AC39" s="713"/>
      <c r="AD39" s="714" t="s">
        <v>127</v>
      </c>
      <c r="AE39" s="714"/>
      <c r="AF39" s="714"/>
      <c r="AG39" s="714"/>
      <c r="AH39" s="714"/>
      <c r="AI39" s="714"/>
      <c r="AJ39" s="714"/>
      <c r="AK39" s="714"/>
      <c r="AL39" s="683" t="s">
        <v>127</v>
      </c>
      <c r="AM39" s="684"/>
      <c r="AN39" s="684"/>
      <c r="AO39" s="715"/>
      <c r="AQ39" s="723" t="s">
        <v>335</v>
      </c>
      <c r="AR39" s="724"/>
      <c r="AS39" s="724"/>
      <c r="AT39" s="724"/>
      <c r="AU39" s="724"/>
      <c r="AV39" s="724"/>
      <c r="AW39" s="724"/>
      <c r="AX39" s="724"/>
      <c r="AY39" s="725"/>
      <c r="AZ39" s="680">
        <v>44090</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2797</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325673</v>
      </c>
      <c r="CS39" s="699"/>
      <c r="CT39" s="699"/>
      <c r="CU39" s="699"/>
      <c r="CV39" s="699"/>
      <c r="CW39" s="699"/>
      <c r="CX39" s="699"/>
      <c r="CY39" s="700"/>
      <c r="CZ39" s="683">
        <v>3.2</v>
      </c>
      <c r="DA39" s="701"/>
      <c r="DB39" s="701"/>
      <c r="DC39" s="702"/>
      <c r="DD39" s="686">
        <v>200000</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223</v>
      </c>
      <c r="AA40" s="713"/>
      <c r="AB40" s="713"/>
      <c r="AC40" s="713"/>
      <c r="AD40" s="714" t="s">
        <v>127</v>
      </c>
      <c r="AE40" s="714"/>
      <c r="AF40" s="714"/>
      <c r="AG40" s="714"/>
      <c r="AH40" s="714"/>
      <c r="AI40" s="714"/>
      <c r="AJ40" s="714"/>
      <c r="AK40" s="714"/>
      <c r="AL40" s="683" t="s">
        <v>127</v>
      </c>
      <c r="AM40" s="684"/>
      <c r="AN40" s="684"/>
      <c r="AO40" s="715"/>
      <c r="AQ40" s="723" t="s">
        <v>339</v>
      </c>
      <c r="AR40" s="724"/>
      <c r="AS40" s="724"/>
      <c r="AT40" s="724"/>
      <c r="AU40" s="724"/>
      <c r="AV40" s="724"/>
      <c r="AW40" s="724"/>
      <c r="AX40" s="724"/>
      <c r="AY40" s="725"/>
      <c r="AZ40" s="680">
        <v>200</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90</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122098</v>
      </c>
      <c r="CS40" s="681"/>
      <c r="CT40" s="681"/>
      <c r="CU40" s="681"/>
      <c r="CV40" s="681"/>
      <c r="CW40" s="681"/>
      <c r="CX40" s="681"/>
      <c r="CY40" s="682"/>
      <c r="CZ40" s="683">
        <v>1.2</v>
      </c>
      <c r="DA40" s="701"/>
      <c r="DB40" s="701"/>
      <c r="DC40" s="702"/>
      <c r="DD40" s="686">
        <v>122098</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223</v>
      </c>
      <c r="AM41" s="684"/>
      <c r="AN41" s="684"/>
      <c r="AO41" s="715"/>
      <c r="AQ41" s="723" t="s">
        <v>344</v>
      </c>
      <c r="AR41" s="724"/>
      <c r="AS41" s="724"/>
      <c r="AT41" s="724"/>
      <c r="AU41" s="724"/>
      <c r="AV41" s="724"/>
      <c r="AW41" s="724"/>
      <c r="AX41" s="724"/>
      <c r="AY41" s="725"/>
      <c r="AZ41" s="680">
        <v>90250</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223</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144600</v>
      </c>
      <c r="S42" s="681"/>
      <c r="T42" s="681"/>
      <c r="U42" s="681"/>
      <c r="V42" s="681"/>
      <c r="W42" s="681"/>
      <c r="X42" s="681"/>
      <c r="Y42" s="682"/>
      <c r="Z42" s="713">
        <v>1.3</v>
      </c>
      <c r="AA42" s="713"/>
      <c r="AB42" s="713"/>
      <c r="AC42" s="713"/>
      <c r="AD42" s="714" t="s">
        <v>223</v>
      </c>
      <c r="AE42" s="714"/>
      <c r="AF42" s="714"/>
      <c r="AG42" s="714"/>
      <c r="AH42" s="714"/>
      <c r="AI42" s="714"/>
      <c r="AJ42" s="714"/>
      <c r="AK42" s="714"/>
      <c r="AL42" s="683" t="s">
        <v>223</v>
      </c>
      <c r="AM42" s="684"/>
      <c r="AN42" s="684"/>
      <c r="AO42" s="715"/>
      <c r="AQ42" s="716" t="s">
        <v>348</v>
      </c>
      <c r="AR42" s="717"/>
      <c r="AS42" s="717"/>
      <c r="AT42" s="717"/>
      <c r="AU42" s="717"/>
      <c r="AV42" s="717"/>
      <c r="AW42" s="717"/>
      <c r="AX42" s="717"/>
      <c r="AY42" s="718"/>
      <c r="AZ42" s="664">
        <v>385674</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336</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2276134</v>
      </c>
      <c r="CS42" s="681"/>
      <c r="CT42" s="681"/>
      <c r="CU42" s="681"/>
      <c r="CV42" s="681"/>
      <c r="CW42" s="681"/>
      <c r="CX42" s="681"/>
      <c r="CY42" s="682"/>
      <c r="CZ42" s="683">
        <v>22.1</v>
      </c>
      <c r="DA42" s="684"/>
      <c r="DB42" s="684"/>
      <c r="DC42" s="685"/>
      <c r="DD42" s="686">
        <v>235338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11093780</v>
      </c>
      <c r="S43" s="703"/>
      <c r="T43" s="703"/>
      <c r="U43" s="703"/>
      <c r="V43" s="703"/>
      <c r="W43" s="703"/>
      <c r="X43" s="703"/>
      <c r="Y43" s="704"/>
      <c r="Z43" s="705">
        <v>100</v>
      </c>
      <c r="AA43" s="705"/>
      <c r="AB43" s="705"/>
      <c r="AC43" s="705"/>
      <c r="AD43" s="706">
        <v>4725365</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49270</v>
      </c>
      <c r="CS43" s="699"/>
      <c r="CT43" s="699"/>
      <c r="CU43" s="699"/>
      <c r="CV43" s="699"/>
      <c r="CW43" s="699"/>
      <c r="CX43" s="699"/>
      <c r="CY43" s="700"/>
      <c r="CZ43" s="683">
        <v>0.5</v>
      </c>
      <c r="DA43" s="701"/>
      <c r="DB43" s="701"/>
      <c r="DC43" s="702"/>
      <c r="DD43" s="686">
        <v>49270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2203549</v>
      </c>
      <c r="CS44" s="681"/>
      <c r="CT44" s="681"/>
      <c r="CU44" s="681"/>
      <c r="CV44" s="681"/>
      <c r="CW44" s="681"/>
      <c r="CX44" s="681"/>
      <c r="CY44" s="682"/>
      <c r="CZ44" s="683">
        <v>21.4</v>
      </c>
      <c r="DA44" s="684"/>
      <c r="DB44" s="684"/>
      <c r="DC44" s="685"/>
      <c r="DD44" s="686">
        <v>201729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558419</v>
      </c>
      <c r="CS45" s="699"/>
      <c r="CT45" s="699"/>
      <c r="CU45" s="699"/>
      <c r="CV45" s="699"/>
      <c r="CW45" s="699"/>
      <c r="CX45" s="699"/>
      <c r="CY45" s="700"/>
      <c r="CZ45" s="683">
        <v>5.4</v>
      </c>
      <c r="DA45" s="701"/>
      <c r="DB45" s="701"/>
      <c r="DC45" s="702"/>
      <c r="DD45" s="686">
        <v>16381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1570522</v>
      </c>
      <c r="CS46" s="681"/>
      <c r="CT46" s="681"/>
      <c r="CU46" s="681"/>
      <c r="CV46" s="681"/>
      <c r="CW46" s="681"/>
      <c r="CX46" s="681"/>
      <c r="CY46" s="682"/>
      <c r="CZ46" s="683">
        <v>15.2</v>
      </c>
      <c r="DA46" s="684"/>
      <c r="DB46" s="684"/>
      <c r="DC46" s="685"/>
      <c r="DD46" s="686">
        <v>156133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72585</v>
      </c>
      <c r="CS47" s="699"/>
      <c r="CT47" s="699"/>
      <c r="CU47" s="699"/>
      <c r="CV47" s="699"/>
      <c r="CW47" s="699"/>
      <c r="CX47" s="699"/>
      <c r="CY47" s="700"/>
      <c r="CZ47" s="683">
        <v>0.7</v>
      </c>
      <c r="DA47" s="701"/>
      <c r="DB47" s="701"/>
      <c r="DC47" s="702"/>
      <c r="DD47" s="686">
        <v>33609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223</v>
      </c>
      <c r="CS48" s="681"/>
      <c r="CT48" s="681"/>
      <c r="CU48" s="681"/>
      <c r="CV48" s="681"/>
      <c r="CW48" s="681"/>
      <c r="CX48" s="681"/>
      <c r="CY48" s="682"/>
      <c r="CZ48" s="683" t="s">
        <v>223</v>
      </c>
      <c r="DA48" s="684"/>
      <c r="DB48" s="684"/>
      <c r="DC48" s="685"/>
      <c r="DD48" s="686" t="s">
        <v>223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10302073</v>
      </c>
      <c r="CS49" s="665"/>
      <c r="CT49" s="665"/>
      <c r="CU49" s="665"/>
      <c r="CV49" s="665"/>
      <c r="CW49" s="665"/>
      <c r="CX49" s="665"/>
      <c r="CY49" s="666"/>
      <c r="CZ49" s="667">
        <v>100</v>
      </c>
      <c r="DA49" s="668"/>
      <c r="DB49" s="668"/>
      <c r="DC49" s="669"/>
      <c r="DD49" s="670">
        <v>5351278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kIw8Y9h1FKB7YGLZN0cDHDtj43tAOBFJs4qVYzUxMRJPX4d9F4pEWqCZxLW4KVh2CCUbh23oPaRIdcWKastrA==" saltValue="jaRYFArpRjf7ZUpynqRD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4" t="s">
        <v>363</v>
      </c>
      <c r="DK2" s="1215"/>
      <c r="DL2" s="1215"/>
      <c r="DM2" s="1215"/>
      <c r="DN2" s="1215"/>
      <c r="DO2" s="1216"/>
      <c r="DP2" s="251"/>
      <c r="DQ2" s="1214" t="s">
        <v>364</v>
      </c>
      <c r="DR2" s="1215"/>
      <c r="DS2" s="1215"/>
      <c r="DT2" s="1215"/>
      <c r="DU2" s="1215"/>
      <c r="DV2" s="1215"/>
      <c r="DW2" s="1215"/>
      <c r="DX2" s="1215"/>
      <c r="DY2" s="1215"/>
      <c r="DZ2" s="121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7" t="s">
        <v>365</v>
      </c>
      <c r="B4" s="1167"/>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7"/>
      <c r="AI4" s="1167"/>
      <c r="AJ4" s="1167"/>
      <c r="AK4" s="1167"/>
      <c r="AL4" s="1167"/>
      <c r="AM4" s="1167"/>
      <c r="AN4" s="1167"/>
      <c r="AO4" s="1167"/>
      <c r="AP4" s="1167"/>
      <c r="AQ4" s="1167"/>
      <c r="AR4" s="1167"/>
      <c r="AS4" s="1167"/>
      <c r="AT4" s="1167"/>
      <c r="AU4" s="1167"/>
      <c r="AV4" s="1167"/>
      <c r="AW4" s="1167"/>
      <c r="AX4" s="1167"/>
      <c r="AY4" s="116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9" t="s">
        <v>367</v>
      </c>
      <c r="B5" s="1100"/>
      <c r="C5" s="1100"/>
      <c r="D5" s="1100"/>
      <c r="E5" s="1100"/>
      <c r="F5" s="1100"/>
      <c r="G5" s="1100"/>
      <c r="H5" s="1100"/>
      <c r="I5" s="1100"/>
      <c r="J5" s="1100"/>
      <c r="K5" s="1100"/>
      <c r="L5" s="1100"/>
      <c r="M5" s="1100"/>
      <c r="N5" s="1100"/>
      <c r="O5" s="1100"/>
      <c r="P5" s="1101"/>
      <c r="Q5" s="1105" t="s">
        <v>368</v>
      </c>
      <c r="R5" s="1106"/>
      <c r="S5" s="1106"/>
      <c r="T5" s="1106"/>
      <c r="U5" s="1107"/>
      <c r="V5" s="1105" t="s">
        <v>369</v>
      </c>
      <c r="W5" s="1106"/>
      <c r="X5" s="1106"/>
      <c r="Y5" s="1106"/>
      <c r="Z5" s="1107"/>
      <c r="AA5" s="1105" t="s">
        <v>370</v>
      </c>
      <c r="AB5" s="1106"/>
      <c r="AC5" s="1106"/>
      <c r="AD5" s="1106"/>
      <c r="AE5" s="1106"/>
      <c r="AF5" s="1217" t="s">
        <v>371</v>
      </c>
      <c r="AG5" s="1106"/>
      <c r="AH5" s="1106"/>
      <c r="AI5" s="1106"/>
      <c r="AJ5" s="1121"/>
      <c r="AK5" s="1106" t="s">
        <v>372</v>
      </c>
      <c r="AL5" s="1106"/>
      <c r="AM5" s="1106"/>
      <c r="AN5" s="1106"/>
      <c r="AO5" s="1107"/>
      <c r="AP5" s="1105" t="s">
        <v>373</v>
      </c>
      <c r="AQ5" s="1106"/>
      <c r="AR5" s="1106"/>
      <c r="AS5" s="1106"/>
      <c r="AT5" s="1107"/>
      <c r="AU5" s="1105" t="s">
        <v>374</v>
      </c>
      <c r="AV5" s="1106"/>
      <c r="AW5" s="1106"/>
      <c r="AX5" s="1106"/>
      <c r="AY5" s="1121"/>
      <c r="AZ5" s="258"/>
      <c r="BA5" s="258"/>
      <c r="BB5" s="258"/>
      <c r="BC5" s="258"/>
      <c r="BD5" s="258"/>
      <c r="BE5" s="259"/>
      <c r="BF5" s="259"/>
      <c r="BG5" s="259"/>
      <c r="BH5" s="259"/>
      <c r="BI5" s="259"/>
      <c r="BJ5" s="259"/>
      <c r="BK5" s="259"/>
      <c r="BL5" s="259"/>
      <c r="BM5" s="259"/>
      <c r="BN5" s="259"/>
      <c r="BO5" s="259"/>
      <c r="BP5" s="259"/>
      <c r="BQ5" s="1099" t="s">
        <v>375</v>
      </c>
      <c r="BR5" s="1100"/>
      <c r="BS5" s="1100"/>
      <c r="BT5" s="1100"/>
      <c r="BU5" s="1100"/>
      <c r="BV5" s="1100"/>
      <c r="BW5" s="1100"/>
      <c r="BX5" s="1100"/>
      <c r="BY5" s="1100"/>
      <c r="BZ5" s="1100"/>
      <c r="CA5" s="1100"/>
      <c r="CB5" s="1100"/>
      <c r="CC5" s="1100"/>
      <c r="CD5" s="1100"/>
      <c r="CE5" s="1100"/>
      <c r="CF5" s="1100"/>
      <c r="CG5" s="1101"/>
      <c r="CH5" s="1105" t="s">
        <v>376</v>
      </c>
      <c r="CI5" s="1106"/>
      <c r="CJ5" s="1106"/>
      <c r="CK5" s="1106"/>
      <c r="CL5" s="1107"/>
      <c r="CM5" s="1105" t="s">
        <v>377</v>
      </c>
      <c r="CN5" s="1106"/>
      <c r="CO5" s="1106"/>
      <c r="CP5" s="1106"/>
      <c r="CQ5" s="1107"/>
      <c r="CR5" s="1105" t="s">
        <v>378</v>
      </c>
      <c r="CS5" s="1106"/>
      <c r="CT5" s="1106"/>
      <c r="CU5" s="1106"/>
      <c r="CV5" s="1107"/>
      <c r="CW5" s="1105" t="s">
        <v>379</v>
      </c>
      <c r="CX5" s="1106"/>
      <c r="CY5" s="1106"/>
      <c r="CZ5" s="1106"/>
      <c r="DA5" s="1107"/>
      <c r="DB5" s="1105" t="s">
        <v>380</v>
      </c>
      <c r="DC5" s="1106"/>
      <c r="DD5" s="1106"/>
      <c r="DE5" s="1106"/>
      <c r="DF5" s="1107"/>
      <c r="DG5" s="1202" t="s">
        <v>381</v>
      </c>
      <c r="DH5" s="1203"/>
      <c r="DI5" s="1203"/>
      <c r="DJ5" s="1203"/>
      <c r="DK5" s="1204"/>
      <c r="DL5" s="1202" t="s">
        <v>382</v>
      </c>
      <c r="DM5" s="1203"/>
      <c r="DN5" s="1203"/>
      <c r="DO5" s="1203"/>
      <c r="DP5" s="1204"/>
      <c r="DQ5" s="1105" t="s">
        <v>383</v>
      </c>
      <c r="DR5" s="1106"/>
      <c r="DS5" s="1106"/>
      <c r="DT5" s="1106"/>
      <c r="DU5" s="1107"/>
      <c r="DV5" s="1105" t="s">
        <v>374</v>
      </c>
      <c r="DW5" s="1106"/>
      <c r="DX5" s="1106"/>
      <c r="DY5" s="1106"/>
      <c r="DZ5" s="1121"/>
      <c r="EA5" s="256"/>
    </row>
    <row r="6" spans="1:131" s="257" customFormat="1" ht="26.25" customHeight="1" thickBot="1" x14ac:dyDescent="0.2">
      <c r="A6" s="1102"/>
      <c r="B6" s="1103"/>
      <c r="C6" s="1103"/>
      <c r="D6" s="1103"/>
      <c r="E6" s="1103"/>
      <c r="F6" s="1103"/>
      <c r="G6" s="1103"/>
      <c r="H6" s="1103"/>
      <c r="I6" s="1103"/>
      <c r="J6" s="1103"/>
      <c r="K6" s="1103"/>
      <c r="L6" s="1103"/>
      <c r="M6" s="1103"/>
      <c r="N6" s="1103"/>
      <c r="O6" s="1103"/>
      <c r="P6" s="1104"/>
      <c r="Q6" s="1108"/>
      <c r="R6" s="1109"/>
      <c r="S6" s="1109"/>
      <c r="T6" s="1109"/>
      <c r="U6" s="1110"/>
      <c r="V6" s="1108"/>
      <c r="W6" s="1109"/>
      <c r="X6" s="1109"/>
      <c r="Y6" s="1109"/>
      <c r="Z6" s="1110"/>
      <c r="AA6" s="1108"/>
      <c r="AB6" s="1109"/>
      <c r="AC6" s="1109"/>
      <c r="AD6" s="1109"/>
      <c r="AE6" s="1109"/>
      <c r="AF6" s="1218"/>
      <c r="AG6" s="1109"/>
      <c r="AH6" s="1109"/>
      <c r="AI6" s="1109"/>
      <c r="AJ6" s="1122"/>
      <c r="AK6" s="1109"/>
      <c r="AL6" s="1109"/>
      <c r="AM6" s="1109"/>
      <c r="AN6" s="1109"/>
      <c r="AO6" s="1110"/>
      <c r="AP6" s="1108"/>
      <c r="AQ6" s="1109"/>
      <c r="AR6" s="1109"/>
      <c r="AS6" s="1109"/>
      <c r="AT6" s="1110"/>
      <c r="AU6" s="1108"/>
      <c r="AV6" s="1109"/>
      <c r="AW6" s="1109"/>
      <c r="AX6" s="1109"/>
      <c r="AY6" s="1122"/>
      <c r="AZ6" s="254"/>
      <c r="BA6" s="254"/>
      <c r="BB6" s="254"/>
      <c r="BC6" s="254"/>
      <c r="BD6" s="254"/>
      <c r="BE6" s="255"/>
      <c r="BF6" s="255"/>
      <c r="BG6" s="255"/>
      <c r="BH6" s="255"/>
      <c r="BI6" s="255"/>
      <c r="BJ6" s="255"/>
      <c r="BK6" s="255"/>
      <c r="BL6" s="255"/>
      <c r="BM6" s="255"/>
      <c r="BN6" s="255"/>
      <c r="BO6" s="255"/>
      <c r="BP6" s="255"/>
      <c r="BQ6" s="1102"/>
      <c r="BR6" s="1103"/>
      <c r="BS6" s="1103"/>
      <c r="BT6" s="1103"/>
      <c r="BU6" s="1103"/>
      <c r="BV6" s="1103"/>
      <c r="BW6" s="1103"/>
      <c r="BX6" s="1103"/>
      <c r="BY6" s="1103"/>
      <c r="BZ6" s="1103"/>
      <c r="CA6" s="1103"/>
      <c r="CB6" s="1103"/>
      <c r="CC6" s="1103"/>
      <c r="CD6" s="1103"/>
      <c r="CE6" s="1103"/>
      <c r="CF6" s="1103"/>
      <c r="CG6" s="1104"/>
      <c r="CH6" s="1108"/>
      <c r="CI6" s="1109"/>
      <c r="CJ6" s="1109"/>
      <c r="CK6" s="1109"/>
      <c r="CL6" s="1110"/>
      <c r="CM6" s="1108"/>
      <c r="CN6" s="1109"/>
      <c r="CO6" s="1109"/>
      <c r="CP6" s="1109"/>
      <c r="CQ6" s="1110"/>
      <c r="CR6" s="1108"/>
      <c r="CS6" s="1109"/>
      <c r="CT6" s="1109"/>
      <c r="CU6" s="1109"/>
      <c r="CV6" s="1110"/>
      <c r="CW6" s="1108"/>
      <c r="CX6" s="1109"/>
      <c r="CY6" s="1109"/>
      <c r="CZ6" s="1109"/>
      <c r="DA6" s="1110"/>
      <c r="DB6" s="1108"/>
      <c r="DC6" s="1109"/>
      <c r="DD6" s="1109"/>
      <c r="DE6" s="1109"/>
      <c r="DF6" s="1110"/>
      <c r="DG6" s="1205"/>
      <c r="DH6" s="1206"/>
      <c r="DI6" s="1206"/>
      <c r="DJ6" s="1206"/>
      <c r="DK6" s="1207"/>
      <c r="DL6" s="1205"/>
      <c r="DM6" s="1206"/>
      <c r="DN6" s="1206"/>
      <c r="DO6" s="1206"/>
      <c r="DP6" s="1207"/>
      <c r="DQ6" s="1108"/>
      <c r="DR6" s="1109"/>
      <c r="DS6" s="1109"/>
      <c r="DT6" s="1109"/>
      <c r="DU6" s="1110"/>
      <c r="DV6" s="1108"/>
      <c r="DW6" s="1109"/>
      <c r="DX6" s="1109"/>
      <c r="DY6" s="1109"/>
      <c r="DZ6" s="1122"/>
      <c r="EA6" s="256"/>
    </row>
    <row r="7" spans="1:131" s="257" customFormat="1" ht="26.25" customHeight="1" thickTop="1" x14ac:dyDescent="0.15">
      <c r="A7" s="260">
        <v>1</v>
      </c>
      <c r="B7" s="1154" t="s">
        <v>384</v>
      </c>
      <c r="C7" s="1155"/>
      <c r="D7" s="1155"/>
      <c r="E7" s="1155"/>
      <c r="F7" s="1155"/>
      <c r="G7" s="1155"/>
      <c r="H7" s="1155"/>
      <c r="I7" s="1155"/>
      <c r="J7" s="1155"/>
      <c r="K7" s="1155"/>
      <c r="L7" s="1155"/>
      <c r="M7" s="1155"/>
      <c r="N7" s="1155"/>
      <c r="O7" s="1155"/>
      <c r="P7" s="1156"/>
      <c r="Q7" s="1208">
        <v>11095</v>
      </c>
      <c r="R7" s="1209"/>
      <c r="S7" s="1209"/>
      <c r="T7" s="1209"/>
      <c r="U7" s="1209"/>
      <c r="V7" s="1209">
        <v>10304</v>
      </c>
      <c r="W7" s="1209"/>
      <c r="X7" s="1209"/>
      <c r="Y7" s="1209"/>
      <c r="Z7" s="1209"/>
      <c r="AA7" s="1209">
        <v>791</v>
      </c>
      <c r="AB7" s="1209"/>
      <c r="AC7" s="1209"/>
      <c r="AD7" s="1209"/>
      <c r="AE7" s="1210"/>
      <c r="AF7" s="1211">
        <v>757</v>
      </c>
      <c r="AG7" s="1212"/>
      <c r="AH7" s="1212"/>
      <c r="AI7" s="1212"/>
      <c r="AJ7" s="1213"/>
      <c r="AK7" s="1195">
        <v>1282</v>
      </c>
      <c r="AL7" s="1196"/>
      <c r="AM7" s="1196"/>
      <c r="AN7" s="1196"/>
      <c r="AO7" s="1196"/>
      <c r="AP7" s="1196">
        <v>7657</v>
      </c>
      <c r="AQ7" s="1196"/>
      <c r="AR7" s="1196"/>
      <c r="AS7" s="1196"/>
      <c r="AT7" s="1196"/>
      <c r="AU7" s="1197"/>
      <c r="AV7" s="1197"/>
      <c r="AW7" s="1197"/>
      <c r="AX7" s="1197"/>
      <c r="AY7" s="1198"/>
      <c r="AZ7" s="254"/>
      <c r="BA7" s="254"/>
      <c r="BB7" s="254"/>
      <c r="BC7" s="254"/>
      <c r="BD7" s="254"/>
      <c r="BE7" s="255"/>
      <c r="BF7" s="255"/>
      <c r="BG7" s="255"/>
      <c r="BH7" s="255"/>
      <c r="BI7" s="255"/>
      <c r="BJ7" s="255"/>
      <c r="BK7" s="255"/>
      <c r="BL7" s="255"/>
      <c r="BM7" s="255"/>
      <c r="BN7" s="255"/>
      <c r="BO7" s="255"/>
      <c r="BP7" s="255"/>
      <c r="BQ7" s="261">
        <v>1</v>
      </c>
      <c r="BR7" s="262"/>
      <c r="BS7" s="1199" t="s">
        <v>581</v>
      </c>
      <c r="BT7" s="1200"/>
      <c r="BU7" s="1200"/>
      <c r="BV7" s="1200"/>
      <c r="BW7" s="1200"/>
      <c r="BX7" s="1200"/>
      <c r="BY7" s="1200"/>
      <c r="BZ7" s="1200"/>
      <c r="CA7" s="1200"/>
      <c r="CB7" s="1200"/>
      <c r="CC7" s="1200"/>
      <c r="CD7" s="1200"/>
      <c r="CE7" s="1200"/>
      <c r="CF7" s="1200"/>
      <c r="CG7" s="1201"/>
      <c r="CH7" s="1192">
        <v>-2</v>
      </c>
      <c r="CI7" s="1193"/>
      <c r="CJ7" s="1193"/>
      <c r="CK7" s="1193"/>
      <c r="CL7" s="1194"/>
      <c r="CM7" s="1192">
        <v>44</v>
      </c>
      <c r="CN7" s="1193"/>
      <c r="CO7" s="1193"/>
      <c r="CP7" s="1193"/>
      <c r="CQ7" s="1194"/>
      <c r="CR7" s="1192">
        <v>38</v>
      </c>
      <c r="CS7" s="1193"/>
      <c r="CT7" s="1193"/>
      <c r="CU7" s="1193"/>
      <c r="CV7" s="1194"/>
      <c r="CW7" s="1192">
        <v>2</v>
      </c>
      <c r="CX7" s="1193"/>
      <c r="CY7" s="1193"/>
      <c r="CZ7" s="1193"/>
      <c r="DA7" s="1194"/>
      <c r="DB7" s="1192" t="s">
        <v>582</v>
      </c>
      <c r="DC7" s="1193"/>
      <c r="DD7" s="1193"/>
      <c r="DE7" s="1193"/>
      <c r="DF7" s="1194"/>
      <c r="DG7" s="1192" t="s">
        <v>582</v>
      </c>
      <c r="DH7" s="1193"/>
      <c r="DI7" s="1193"/>
      <c r="DJ7" s="1193"/>
      <c r="DK7" s="1194"/>
      <c r="DL7" s="1192" t="s">
        <v>582</v>
      </c>
      <c r="DM7" s="1193"/>
      <c r="DN7" s="1193"/>
      <c r="DO7" s="1193"/>
      <c r="DP7" s="1194"/>
      <c r="DQ7" s="1192" t="s">
        <v>582</v>
      </c>
      <c r="DR7" s="1193"/>
      <c r="DS7" s="1193"/>
      <c r="DT7" s="1193"/>
      <c r="DU7" s="1194"/>
      <c r="DV7" s="1219"/>
      <c r="DW7" s="1220"/>
      <c r="DX7" s="1220"/>
      <c r="DY7" s="1220"/>
      <c r="DZ7" s="1221"/>
      <c r="EA7" s="256"/>
    </row>
    <row r="8" spans="1:131" s="257" customFormat="1" ht="26.25" customHeight="1" x14ac:dyDescent="0.15">
      <c r="A8" s="263">
        <v>2</v>
      </c>
      <c r="B8" s="1141" t="s">
        <v>385</v>
      </c>
      <c r="C8" s="1142"/>
      <c r="D8" s="1142"/>
      <c r="E8" s="1142"/>
      <c r="F8" s="1142"/>
      <c r="G8" s="1142"/>
      <c r="H8" s="1142"/>
      <c r="I8" s="1142"/>
      <c r="J8" s="1142"/>
      <c r="K8" s="1142"/>
      <c r="L8" s="1142"/>
      <c r="M8" s="1142"/>
      <c r="N8" s="1142"/>
      <c r="O8" s="1142"/>
      <c r="P8" s="1143"/>
      <c r="Q8" s="1147">
        <v>2</v>
      </c>
      <c r="R8" s="1148"/>
      <c r="S8" s="1148"/>
      <c r="T8" s="1148"/>
      <c r="U8" s="1148"/>
      <c r="V8" s="1148">
        <v>2</v>
      </c>
      <c r="W8" s="1148"/>
      <c r="X8" s="1148"/>
      <c r="Y8" s="1148"/>
      <c r="Z8" s="1148"/>
      <c r="AA8" s="1148">
        <v>1</v>
      </c>
      <c r="AB8" s="1148"/>
      <c r="AC8" s="1148"/>
      <c r="AD8" s="1148"/>
      <c r="AE8" s="1149"/>
      <c r="AF8" s="1123">
        <v>1</v>
      </c>
      <c r="AG8" s="1124"/>
      <c r="AH8" s="1124"/>
      <c r="AI8" s="1124"/>
      <c r="AJ8" s="1125"/>
      <c r="AK8" s="1190" t="s">
        <v>571</v>
      </c>
      <c r="AL8" s="1191"/>
      <c r="AM8" s="1191"/>
      <c r="AN8" s="1191"/>
      <c r="AO8" s="1191"/>
      <c r="AP8" s="1191" t="s">
        <v>572</v>
      </c>
      <c r="AQ8" s="1191"/>
      <c r="AR8" s="1191"/>
      <c r="AS8" s="1191"/>
      <c r="AT8" s="1191"/>
      <c r="AU8" s="1188"/>
      <c r="AV8" s="1188"/>
      <c r="AW8" s="1188"/>
      <c r="AX8" s="1188"/>
      <c r="AY8" s="1189"/>
      <c r="AZ8" s="254"/>
      <c r="BA8" s="254"/>
      <c r="BB8" s="254"/>
      <c r="BC8" s="254"/>
      <c r="BD8" s="254"/>
      <c r="BE8" s="255"/>
      <c r="BF8" s="255"/>
      <c r="BG8" s="255"/>
      <c r="BH8" s="255"/>
      <c r="BI8" s="255"/>
      <c r="BJ8" s="255"/>
      <c r="BK8" s="255"/>
      <c r="BL8" s="255"/>
      <c r="BM8" s="255"/>
      <c r="BN8" s="255"/>
      <c r="BO8" s="255"/>
      <c r="BP8" s="255"/>
      <c r="BQ8" s="264">
        <v>2</v>
      </c>
      <c r="BR8" s="265"/>
      <c r="BS8" s="1118"/>
      <c r="BT8" s="1119"/>
      <c r="BU8" s="1119"/>
      <c r="BV8" s="1119"/>
      <c r="BW8" s="1119"/>
      <c r="BX8" s="1119"/>
      <c r="BY8" s="1119"/>
      <c r="BZ8" s="1119"/>
      <c r="CA8" s="1119"/>
      <c r="CB8" s="1119"/>
      <c r="CC8" s="1119"/>
      <c r="CD8" s="1119"/>
      <c r="CE8" s="1119"/>
      <c r="CF8" s="1119"/>
      <c r="CG8" s="1120"/>
      <c r="CH8" s="1093"/>
      <c r="CI8" s="1094"/>
      <c r="CJ8" s="1094"/>
      <c r="CK8" s="1094"/>
      <c r="CL8" s="1095"/>
      <c r="CM8" s="1093"/>
      <c r="CN8" s="1094"/>
      <c r="CO8" s="1094"/>
      <c r="CP8" s="1094"/>
      <c r="CQ8" s="1095"/>
      <c r="CR8" s="1093"/>
      <c r="CS8" s="1094"/>
      <c r="CT8" s="1094"/>
      <c r="CU8" s="1094"/>
      <c r="CV8" s="1095"/>
      <c r="CW8" s="1093"/>
      <c r="CX8" s="1094"/>
      <c r="CY8" s="1094"/>
      <c r="CZ8" s="1094"/>
      <c r="DA8" s="1095"/>
      <c r="DB8" s="1093"/>
      <c r="DC8" s="1094"/>
      <c r="DD8" s="1094"/>
      <c r="DE8" s="1094"/>
      <c r="DF8" s="1095"/>
      <c r="DG8" s="1093"/>
      <c r="DH8" s="1094"/>
      <c r="DI8" s="1094"/>
      <c r="DJ8" s="1094"/>
      <c r="DK8" s="1095"/>
      <c r="DL8" s="1093"/>
      <c r="DM8" s="1094"/>
      <c r="DN8" s="1094"/>
      <c r="DO8" s="1094"/>
      <c r="DP8" s="1095"/>
      <c r="DQ8" s="1093"/>
      <c r="DR8" s="1094"/>
      <c r="DS8" s="1094"/>
      <c r="DT8" s="1094"/>
      <c r="DU8" s="1095"/>
      <c r="DV8" s="1096"/>
      <c r="DW8" s="1097"/>
      <c r="DX8" s="1097"/>
      <c r="DY8" s="1097"/>
      <c r="DZ8" s="1098"/>
      <c r="EA8" s="256"/>
    </row>
    <row r="9" spans="1:131" s="257" customFormat="1" ht="26.25" customHeight="1" x14ac:dyDescent="0.15">
      <c r="A9" s="263">
        <v>3</v>
      </c>
      <c r="B9" s="1141"/>
      <c r="C9" s="1142"/>
      <c r="D9" s="1142"/>
      <c r="E9" s="1142"/>
      <c r="F9" s="1142"/>
      <c r="G9" s="1142"/>
      <c r="H9" s="1142"/>
      <c r="I9" s="1142"/>
      <c r="J9" s="1142"/>
      <c r="K9" s="1142"/>
      <c r="L9" s="1142"/>
      <c r="M9" s="1142"/>
      <c r="N9" s="1142"/>
      <c r="O9" s="1142"/>
      <c r="P9" s="1143"/>
      <c r="Q9" s="1147"/>
      <c r="R9" s="1148"/>
      <c r="S9" s="1148"/>
      <c r="T9" s="1148"/>
      <c r="U9" s="1148"/>
      <c r="V9" s="1148"/>
      <c r="W9" s="1148"/>
      <c r="X9" s="1148"/>
      <c r="Y9" s="1148"/>
      <c r="Z9" s="1148"/>
      <c r="AA9" s="1148"/>
      <c r="AB9" s="1148"/>
      <c r="AC9" s="1148"/>
      <c r="AD9" s="1148"/>
      <c r="AE9" s="1149"/>
      <c r="AF9" s="1123"/>
      <c r="AG9" s="1124"/>
      <c r="AH9" s="1124"/>
      <c r="AI9" s="1124"/>
      <c r="AJ9" s="1125"/>
      <c r="AK9" s="1190"/>
      <c r="AL9" s="1191"/>
      <c r="AM9" s="1191"/>
      <c r="AN9" s="1191"/>
      <c r="AO9" s="1191"/>
      <c r="AP9" s="1191"/>
      <c r="AQ9" s="1191"/>
      <c r="AR9" s="1191"/>
      <c r="AS9" s="1191"/>
      <c r="AT9" s="1191"/>
      <c r="AU9" s="1188"/>
      <c r="AV9" s="1188"/>
      <c r="AW9" s="1188"/>
      <c r="AX9" s="1188"/>
      <c r="AY9" s="1189"/>
      <c r="AZ9" s="254"/>
      <c r="BA9" s="254"/>
      <c r="BB9" s="254"/>
      <c r="BC9" s="254"/>
      <c r="BD9" s="254"/>
      <c r="BE9" s="255"/>
      <c r="BF9" s="255"/>
      <c r="BG9" s="255"/>
      <c r="BH9" s="255"/>
      <c r="BI9" s="255"/>
      <c r="BJ9" s="255"/>
      <c r="BK9" s="255"/>
      <c r="BL9" s="255"/>
      <c r="BM9" s="255"/>
      <c r="BN9" s="255"/>
      <c r="BO9" s="255"/>
      <c r="BP9" s="255"/>
      <c r="BQ9" s="264">
        <v>3</v>
      </c>
      <c r="BR9" s="265"/>
      <c r="BS9" s="1118"/>
      <c r="BT9" s="1119"/>
      <c r="BU9" s="1119"/>
      <c r="BV9" s="1119"/>
      <c r="BW9" s="1119"/>
      <c r="BX9" s="1119"/>
      <c r="BY9" s="1119"/>
      <c r="BZ9" s="1119"/>
      <c r="CA9" s="1119"/>
      <c r="CB9" s="1119"/>
      <c r="CC9" s="1119"/>
      <c r="CD9" s="1119"/>
      <c r="CE9" s="1119"/>
      <c r="CF9" s="1119"/>
      <c r="CG9" s="1120"/>
      <c r="CH9" s="1093"/>
      <c r="CI9" s="1094"/>
      <c r="CJ9" s="1094"/>
      <c r="CK9" s="1094"/>
      <c r="CL9" s="1095"/>
      <c r="CM9" s="1093"/>
      <c r="CN9" s="1094"/>
      <c r="CO9" s="1094"/>
      <c r="CP9" s="1094"/>
      <c r="CQ9" s="1095"/>
      <c r="CR9" s="1093"/>
      <c r="CS9" s="1094"/>
      <c r="CT9" s="1094"/>
      <c r="CU9" s="1094"/>
      <c r="CV9" s="1095"/>
      <c r="CW9" s="1093"/>
      <c r="CX9" s="1094"/>
      <c r="CY9" s="1094"/>
      <c r="CZ9" s="1094"/>
      <c r="DA9" s="1095"/>
      <c r="DB9" s="1093"/>
      <c r="DC9" s="1094"/>
      <c r="DD9" s="1094"/>
      <c r="DE9" s="1094"/>
      <c r="DF9" s="1095"/>
      <c r="DG9" s="1093"/>
      <c r="DH9" s="1094"/>
      <c r="DI9" s="1094"/>
      <c r="DJ9" s="1094"/>
      <c r="DK9" s="1095"/>
      <c r="DL9" s="1093"/>
      <c r="DM9" s="1094"/>
      <c r="DN9" s="1094"/>
      <c r="DO9" s="1094"/>
      <c r="DP9" s="1095"/>
      <c r="DQ9" s="1093"/>
      <c r="DR9" s="1094"/>
      <c r="DS9" s="1094"/>
      <c r="DT9" s="1094"/>
      <c r="DU9" s="1095"/>
      <c r="DV9" s="1096"/>
      <c r="DW9" s="1097"/>
      <c r="DX9" s="1097"/>
      <c r="DY9" s="1097"/>
      <c r="DZ9" s="1098"/>
      <c r="EA9" s="256"/>
    </row>
    <row r="10" spans="1:131" s="257" customFormat="1" ht="26.25" customHeight="1" x14ac:dyDescent="0.15">
      <c r="A10" s="263">
        <v>4</v>
      </c>
      <c r="B10" s="1141"/>
      <c r="C10" s="1142"/>
      <c r="D10" s="1142"/>
      <c r="E10" s="1142"/>
      <c r="F10" s="1142"/>
      <c r="G10" s="1142"/>
      <c r="H10" s="1142"/>
      <c r="I10" s="1142"/>
      <c r="J10" s="1142"/>
      <c r="K10" s="1142"/>
      <c r="L10" s="1142"/>
      <c r="M10" s="1142"/>
      <c r="N10" s="1142"/>
      <c r="O10" s="1142"/>
      <c r="P10" s="1143"/>
      <c r="Q10" s="1147"/>
      <c r="R10" s="1148"/>
      <c r="S10" s="1148"/>
      <c r="T10" s="1148"/>
      <c r="U10" s="1148"/>
      <c r="V10" s="1148"/>
      <c r="W10" s="1148"/>
      <c r="X10" s="1148"/>
      <c r="Y10" s="1148"/>
      <c r="Z10" s="1148"/>
      <c r="AA10" s="1148"/>
      <c r="AB10" s="1148"/>
      <c r="AC10" s="1148"/>
      <c r="AD10" s="1148"/>
      <c r="AE10" s="1149"/>
      <c r="AF10" s="1123"/>
      <c r="AG10" s="1124"/>
      <c r="AH10" s="1124"/>
      <c r="AI10" s="1124"/>
      <c r="AJ10" s="1125"/>
      <c r="AK10" s="1190"/>
      <c r="AL10" s="1191"/>
      <c r="AM10" s="1191"/>
      <c r="AN10" s="1191"/>
      <c r="AO10" s="1191"/>
      <c r="AP10" s="1191"/>
      <c r="AQ10" s="1191"/>
      <c r="AR10" s="1191"/>
      <c r="AS10" s="1191"/>
      <c r="AT10" s="1191"/>
      <c r="AU10" s="1188"/>
      <c r="AV10" s="1188"/>
      <c r="AW10" s="1188"/>
      <c r="AX10" s="1188"/>
      <c r="AY10" s="1189"/>
      <c r="AZ10" s="254"/>
      <c r="BA10" s="254"/>
      <c r="BB10" s="254"/>
      <c r="BC10" s="254"/>
      <c r="BD10" s="254"/>
      <c r="BE10" s="255"/>
      <c r="BF10" s="255"/>
      <c r="BG10" s="255"/>
      <c r="BH10" s="255"/>
      <c r="BI10" s="255"/>
      <c r="BJ10" s="255"/>
      <c r="BK10" s="255"/>
      <c r="BL10" s="255"/>
      <c r="BM10" s="255"/>
      <c r="BN10" s="255"/>
      <c r="BO10" s="255"/>
      <c r="BP10" s="255"/>
      <c r="BQ10" s="264">
        <v>4</v>
      </c>
      <c r="BR10" s="265"/>
      <c r="BS10" s="1118"/>
      <c r="BT10" s="1119"/>
      <c r="BU10" s="1119"/>
      <c r="BV10" s="1119"/>
      <c r="BW10" s="1119"/>
      <c r="BX10" s="1119"/>
      <c r="BY10" s="1119"/>
      <c r="BZ10" s="1119"/>
      <c r="CA10" s="1119"/>
      <c r="CB10" s="1119"/>
      <c r="CC10" s="1119"/>
      <c r="CD10" s="1119"/>
      <c r="CE10" s="1119"/>
      <c r="CF10" s="1119"/>
      <c r="CG10" s="1120"/>
      <c r="CH10" s="1093"/>
      <c r="CI10" s="1094"/>
      <c r="CJ10" s="1094"/>
      <c r="CK10" s="1094"/>
      <c r="CL10" s="1095"/>
      <c r="CM10" s="1093"/>
      <c r="CN10" s="1094"/>
      <c r="CO10" s="1094"/>
      <c r="CP10" s="1094"/>
      <c r="CQ10" s="1095"/>
      <c r="CR10" s="1093"/>
      <c r="CS10" s="1094"/>
      <c r="CT10" s="1094"/>
      <c r="CU10" s="1094"/>
      <c r="CV10" s="1095"/>
      <c r="CW10" s="1093"/>
      <c r="CX10" s="1094"/>
      <c r="CY10" s="1094"/>
      <c r="CZ10" s="1094"/>
      <c r="DA10" s="1095"/>
      <c r="DB10" s="1093"/>
      <c r="DC10" s="1094"/>
      <c r="DD10" s="1094"/>
      <c r="DE10" s="1094"/>
      <c r="DF10" s="1095"/>
      <c r="DG10" s="1093"/>
      <c r="DH10" s="1094"/>
      <c r="DI10" s="1094"/>
      <c r="DJ10" s="1094"/>
      <c r="DK10" s="1095"/>
      <c r="DL10" s="1093"/>
      <c r="DM10" s="1094"/>
      <c r="DN10" s="1094"/>
      <c r="DO10" s="1094"/>
      <c r="DP10" s="1095"/>
      <c r="DQ10" s="1093"/>
      <c r="DR10" s="1094"/>
      <c r="DS10" s="1094"/>
      <c r="DT10" s="1094"/>
      <c r="DU10" s="1095"/>
      <c r="DV10" s="1096"/>
      <c r="DW10" s="1097"/>
      <c r="DX10" s="1097"/>
      <c r="DY10" s="1097"/>
      <c r="DZ10" s="1098"/>
      <c r="EA10" s="256"/>
    </row>
    <row r="11" spans="1:131" s="257" customFormat="1" ht="26.25" customHeight="1" x14ac:dyDescent="0.15">
      <c r="A11" s="263">
        <v>5</v>
      </c>
      <c r="B11" s="1141"/>
      <c r="C11" s="1142"/>
      <c r="D11" s="1142"/>
      <c r="E11" s="1142"/>
      <c r="F11" s="1142"/>
      <c r="G11" s="1142"/>
      <c r="H11" s="1142"/>
      <c r="I11" s="1142"/>
      <c r="J11" s="1142"/>
      <c r="K11" s="1142"/>
      <c r="L11" s="1142"/>
      <c r="M11" s="1142"/>
      <c r="N11" s="1142"/>
      <c r="O11" s="1142"/>
      <c r="P11" s="1143"/>
      <c r="Q11" s="1147"/>
      <c r="R11" s="1148"/>
      <c r="S11" s="1148"/>
      <c r="T11" s="1148"/>
      <c r="U11" s="1148"/>
      <c r="V11" s="1148"/>
      <c r="W11" s="1148"/>
      <c r="X11" s="1148"/>
      <c r="Y11" s="1148"/>
      <c r="Z11" s="1148"/>
      <c r="AA11" s="1148"/>
      <c r="AB11" s="1148"/>
      <c r="AC11" s="1148"/>
      <c r="AD11" s="1148"/>
      <c r="AE11" s="1149"/>
      <c r="AF11" s="1123"/>
      <c r="AG11" s="1124"/>
      <c r="AH11" s="1124"/>
      <c r="AI11" s="1124"/>
      <c r="AJ11" s="1125"/>
      <c r="AK11" s="1190"/>
      <c r="AL11" s="1191"/>
      <c r="AM11" s="1191"/>
      <c r="AN11" s="1191"/>
      <c r="AO11" s="1191"/>
      <c r="AP11" s="1191"/>
      <c r="AQ11" s="1191"/>
      <c r="AR11" s="1191"/>
      <c r="AS11" s="1191"/>
      <c r="AT11" s="1191"/>
      <c r="AU11" s="1188"/>
      <c r="AV11" s="1188"/>
      <c r="AW11" s="1188"/>
      <c r="AX11" s="1188"/>
      <c r="AY11" s="1189"/>
      <c r="AZ11" s="254"/>
      <c r="BA11" s="254"/>
      <c r="BB11" s="254"/>
      <c r="BC11" s="254"/>
      <c r="BD11" s="254"/>
      <c r="BE11" s="255"/>
      <c r="BF11" s="255"/>
      <c r="BG11" s="255"/>
      <c r="BH11" s="255"/>
      <c r="BI11" s="255"/>
      <c r="BJ11" s="255"/>
      <c r="BK11" s="255"/>
      <c r="BL11" s="255"/>
      <c r="BM11" s="255"/>
      <c r="BN11" s="255"/>
      <c r="BO11" s="255"/>
      <c r="BP11" s="255"/>
      <c r="BQ11" s="264">
        <v>5</v>
      </c>
      <c r="BR11" s="265"/>
      <c r="BS11" s="1118"/>
      <c r="BT11" s="1119"/>
      <c r="BU11" s="1119"/>
      <c r="BV11" s="1119"/>
      <c r="BW11" s="1119"/>
      <c r="BX11" s="1119"/>
      <c r="BY11" s="1119"/>
      <c r="BZ11" s="1119"/>
      <c r="CA11" s="1119"/>
      <c r="CB11" s="1119"/>
      <c r="CC11" s="1119"/>
      <c r="CD11" s="1119"/>
      <c r="CE11" s="1119"/>
      <c r="CF11" s="1119"/>
      <c r="CG11" s="1120"/>
      <c r="CH11" s="1093"/>
      <c r="CI11" s="1094"/>
      <c r="CJ11" s="1094"/>
      <c r="CK11" s="1094"/>
      <c r="CL11" s="1095"/>
      <c r="CM11" s="1093"/>
      <c r="CN11" s="1094"/>
      <c r="CO11" s="1094"/>
      <c r="CP11" s="1094"/>
      <c r="CQ11" s="1095"/>
      <c r="CR11" s="1093"/>
      <c r="CS11" s="1094"/>
      <c r="CT11" s="1094"/>
      <c r="CU11" s="1094"/>
      <c r="CV11" s="1095"/>
      <c r="CW11" s="1093"/>
      <c r="CX11" s="1094"/>
      <c r="CY11" s="1094"/>
      <c r="CZ11" s="1094"/>
      <c r="DA11" s="1095"/>
      <c r="DB11" s="1093"/>
      <c r="DC11" s="1094"/>
      <c r="DD11" s="1094"/>
      <c r="DE11" s="1094"/>
      <c r="DF11" s="1095"/>
      <c r="DG11" s="1093"/>
      <c r="DH11" s="1094"/>
      <c r="DI11" s="1094"/>
      <c r="DJ11" s="1094"/>
      <c r="DK11" s="1095"/>
      <c r="DL11" s="1093"/>
      <c r="DM11" s="1094"/>
      <c r="DN11" s="1094"/>
      <c r="DO11" s="1094"/>
      <c r="DP11" s="1095"/>
      <c r="DQ11" s="1093"/>
      <c r="DR11" s="1094"/>
      <c r="DS11" s="1094"/>
      <c r="DT11" s="1094"/>
      <c r="DU11" s="1095"/>
      <c r="DV11" s="1096"/>
      <c r="DW11" s="1097"/>
      <c r="DX11" s="1097"/>
      <c r="DY11" s="1097"/>
      <c r="DZ11" s="1098"/>
      <c r="EA11" s="256"/>
    </row>
    <row r="12" spans="1:131" s="257" customFormat="1" ht="26.25" customHeight="1" x14ac:dyDescent="0.15">
      <c r="A12" s="263">
        <v>6</v>
      </c>
      <c r="B12" s="1141"/>
      <c r="C12" s="1142"/>
      <c r="D12" s="1142"/>
      <c r="E12" s="1142"/>
      <c r="F12" s="1142"/>
      <c r="G12" s="1142"/>
      <c r="H12" s="1142"/>
      <c r="I12" s="1142"/>
      <c r="J12" s="1142"/>
      <c r="K12" s="1142"/>
      <c r="L12" s="1142"/>
      <c r="M12" s="1142"/>
      <c r="N12" s="1142"/>
      <c r="O12" s="1142"/>
      <c r="P12" s="1143"/>
      <c r="Q12" s="1147"/>
      <c r="R12" s="1148"/>
      <c r="S12" s="1148"/>
      <c r="T12" s="1148"/>
      <c r="U12" s="1148"/>
      <c r="V12" s="1148"/>
      <c r="W12" s="1148"/>
      <c r="X12" s="1148"/>
      <c r="Y12" s="1148"/>
      <c r="Z12" s="1148"/>
      <c r="AA12" s="1148"/>
      <c r="AB12" s="1148"/>
      <c r="AC12" s="1148"/>
      <c r="AD12" s="1148"/>
      <c r="AE12" s="1149"/>
      <c r="AF12" s="1123"/>
      <c r="AG12" s="1124"/>
      <c r="AH12" s="1124"/>
      <c r="AI12" s="1124"/>
      <c r="AJ12" s="1125"/>
      <c r="AK12" s="1190"/>
      <c r="AL12" s="1191"/>
      <c r="AM12" s="1191"/>
      <c r="AN12" s="1191"/>
      <c r="AO12" s="1191"/>
      <c r="AP12" s="1191"/>
      <c r="AQ12" s="1191"/>
      <c r="AR12" s="1191"/>
      <c r="AS12" s="1191"/>
      <c r="AT12" s="1191"/>
      <c r="AU12" s="1188"/>
      <c r="AV12" s="1188"/>
      <c r="AW12" s="1188"/>
      <c r="AX12" s="1188"/>
      <c r="AY12" s="1189"/>
      <c r="AZ12" s="254"/>
      <c r="BA12" s="254"/>
      <c r="BB12" s="254"/>
      <c r="BC12" s="254"/>
      <c r="BD12" s="254"/>
      <c r="BE12" s="255"/>
      <c r="BF12" s="255"/>
      <c r="BG12" s="255"/>
      <c r="BH12" s="255"/>
      <c r="BI12" s="255"/>
      <c r="BJ12" s="255"/>
      <c r="BK12" s="255"/>
      <c r="BL12" s="255"/>
      <c r="BM12" s="255"/>
      <c r="BN12" s="255"/>
      <c r="BO12" s="255"/>
      <c r="BP12" s="255"/>
      <c r="BQ12" s="264">
        <v>6</v>
      </c>
      <c r="BR12" s="265"/>
      <c r="BS12" s="1118"/>
      <c r="BT12" s="1119"/>
      <c r="BU12" s="1119"/>
      <c r="BV12" s="1119"/>
      <c r="BW12" s="1119"/>
      <c r="BX12" s="1119"/>
      <c r="BY12" s="1119"/>
      <c r="BZ12" s="1119"/>
      <c r="CA12" s="1119"/>
      <c r="CB12" s="1119"/>
      <c r="CC12" s="1119"/>
      <c r="CD12" s="1119"/>
      <c r="CE12" s="1119"/>
      <c r="CF12" s="1119"/>
      <c r="CG12" s="1120"/>
      <c r="CH12" s="1093"/>
      <c r="CI12" s="1094"/>
      <c r="CJ12" s="1094"/>
      <c r="CK12" s="1094"/>
      <c r="CL12" s="1095"/>
      <c r="CM12" s="1093"/>
      <c r="CN12" s="1094"/>
      <c r="CO12" s="1094"/>
      <c r="CP12" s="1094"/>
      <c r="CQ12" s="1095"/>
      <c r="CR12" s="1093"/>
      <c r="CS12" s="1094"/>
      <c r="CT12" s="1094"/>
      <c r="CU12" s="1094"/>
      <c r="CV12" s="1095"/>
      <c r="CW12" s="1093"/>
      <c r="CX12" s="1094"/>
      <c r="CY12" s="1094"/>
      <c r="CZ12" s="1094"/>
      <c r="DA12" s="1095"/>
      <c r="DB12" s="1093"/>
      <c r="DC12" s="1094"/>
      <c r="DD12" s="1094"/>
      <c r="DE12" s="1094"/>
      <c r="DF12" s="1095"/>
      <c r="DG12" s="1093"/>
      <c r="DH12" s="1094"/>
      <c r="DI12" s="1094"/>
      <c r="DJ12" s="1094"/>
      <c r="DK12" s="1095"/>
      <c r="DL12" s="1093"/>
      <c r="DM12" s="1094"/>
      <c r="DN12" s="1094"/>
      <c r="DO12" s="1094"/>
      <c r="DP12" s="1095"/>
      <c r="DQ12" s="1093"/>
      <c r="DR12" s="1094"/>
      <c r="DS12" s="1094"/>
      <c r="DT12" s="1094"/>
      <c r="DU12" s="1095"/>
      <c r="DV12" s="1096"/>
      <c r="DW12" s="1097"/>
      <c r="DX12" s="1097"/>
      <c r="DY12" s="1097"/>
      <c r="DZ12" s="1098"/>
      <c r="EA12" s="256"/>
    </row>
    <row r="13" spans="1:131" s="257" customFormat="1" ht="26.25" customHeight="1" x14ac:dyDescent="0.15">
      <c r="A13" s="263">
        <v>7</v>
      </c>
      <c r="B13" s="1141"/>
      <c r="C13" s="1142"/>
      <c r="D13" s="1142"/>
      <c r="E13" s="1142"/>
      <c r="F13" s="1142"/>
      <c r="G13" s="1142"/>
      <c r="H13" s="1142"/>
      <c r="I13" s="1142"/>
      <c r="J13" s="1142"/>
      <c r="K13" s="1142"/>
      <c r="L13" s="1142"/>
      <c r="M13" s="1142"/>
      <c r="N13" s="1142"/>
      <c r="O13" s="1142"/>
      <c r="P13" s="1143"/>
      <c r="Q13" s="1147"/>
      <c r="R13" s="1148"/>
      <c r="S13" s="1148"/>
      <c r="T13" s="1148"/>
      <c r="U13" s="1148"/>
      <c r="V13" s="1148"/>
      <c r="W13" s="1148"/>
      <c r="X13" s="1148"/>
      <c r="Y13" s="1148"/>
      <c r="Z13" s="1148"/>
      <c r="AA13" s="1148"/>
      <c r="AB13" s="1148"/>
      <c r="AC13" s="1148"/>
      <c r="AD13" s="1148"/>
      <c r="AE13" s="1149"/>
      <c r="AF13" s="1123"/>
      <c r="AG13" s="1124"/>
      <c r="AH13" s="1124"/>
      <c r="AI13" s="1124"/>
      <c r="AJ13" s="1125"/>
      <c r="AK13" s="1190"/>
      <c r="AL13" s="1191"/>
      <c r="AM13" s="1191"/>
      <c r="AN13" s="1191"/>
      <c r="AO13" s="1191"/>
      <c r="AP13" s="1191"/>
      <c r="AQ13" s="1191"/>
      <c r="AR13" s="1191"/>
      <c r="AS13" s="1191"/>
      <c r="AT13" s="1191"/>
      <c r="AU13" s="1188"/>
      <c r="AV13" s="1188"/>
      <c r="AW13" s="1188"/>
      <c r="AX13" s="1188"/>
      <c r="AY13" s="1189"/>
      <c r="AZ13" s="254"/>
      <c r="BA13" s="254"/>
      <c r="BB13" s="254"/>
      <c r="BC13" s="254"/>
      <c r="BD13" s="254"/>
      <c r="BE13" s="255"/>
      <c r="BF13" s="255"/>
      <c r="BG13" s="255"/>
      <c r="BH13" s="255"/>
      <c r="BI13" s="255"/>
      <c r="BJ13" s="255"/>
      <c r="BK13" s="255"/>
      <c r="BL13" s="255"/>
      <c r="BM13" s="255"/>
      <c r="BN13" s="255"/>
      <c r="BO13" s="255"/>
      <c r="BP13" s="255"/>
      <c r="BQ13" s="264">
        <v>7</v>
      </c>
      <c r="BR13" s="265"/>
      <c r="BS13" s="1118"/>
      <c r="BT13" s="1119"/>
      <c r="BU13" s="1119"/>
      <c r="BV13" s="1119"/>
      <c r="BW13" s="1119"/>
      <c r="BX13" s="1119"/>
      <c r="BY13" s="1119"/>
      <c r="BZ13" s="1119"/>
      <c r="CA13" s="1119"/>
      <c r="CB13" s="1119"/>
      <c r="CC13" s="1119"/>
      <c r="CD13" s="1119"/>
      <c r="CE13" s="1119"/>
      <c r="CF13" s="1119"/>
      <c r="CG13" s="1120"/>
      <c r="CH13" s="1093"/>
      <c r="CI13" s="1094"/>
      <c r="CJ13" s="1094"/>
      <c r="CK13" s="1094"/>
      <c r="CL13" s="1095"/>
      <c r="CM13" s="1093"/>
      <c r="CN13" s="1094"/>
      <c r="CO13" s="1094"/>
      <c r="CP13" s="1094"/>
      <c r="CQ13" s="1095"/>
      <c r="CR13" s="1093"/>
      <c r="CS13" s="1094"/>
      <c r="CT13" s="1094"/>
      <c r="CU13" s="1094"/>
      <c r="CV13" s="1095"/>
      <c r="CW13" s="1093"/>
      <c r="CX13" s="1094"/>
      <c r="CY13" s="1094"/>
      <c r="CZ13" s="1094"/>
      <c r="DA13" s="1095"/>
      <c r="DB13" s="1093"/>
      <c r="DC13" s="1094"/>
      <c r="DD13" s="1094"/>
      <c r="DE13" s="1094"/>
      <c r="DF13" s="1095"/>
      <c r="DG13" s="1093"/>
      <c r="DH13" s="1094"/>
      <c r="DI13" s="1094"/>
      <c r="DJ13" s="1094"/>
      <c r="DK13" s="1095"/>
      <c r="DL13" s="1093"/>
      <c r="DM13" s="1094"/>
      <c r="DN13" s="1094"/>
      <c r="DO13" s="1094"/>
      <c r="DP13" s="1095"/>
      <c r="DQ13" s="1093"/>
      <c r="DR13" s="1094"/>
      <c r="DS13" s="1094"/>
      <c r="DT13" s="1094"/>
      <c r="DU13" s="1095"/>
      <c r="DV13" s="1096"/>
      <c r="DW13" s="1097"/>
      <c r="DX13" s="1097"/>
      <c r="DY13" s="1097"/>
      <c r="DZ13" s="1098"/>
      <c r="EA13" s="256"/>
    </row>
    <row r="14" spans="1:131" s="257" customFormat="1" ht="26.25" customHeight="1" x14ac:dyDescent="0.15">
      <c r="A14" s="263">
        <v>8</v>
      </c>
      <c r="B14" s="1141"/>
      <c r="C14" s="1142"/>
      <c r="D14" s="1142"/>
      <c r="E14" s="1142"/>
      <c r="F14" s="1142"/>
      <c r="G14" s="1142"/>
      <c r="H14" s="1142"/>
      <c r="I14" s="1142"/>
      <c r="J14" s="1142"/>
      <c r="K14" s="1142"/>
      <c r="L14" s="1142"/>
      <c r="M14" s="1142"/>
      <c r="N14" s="1142"/>
      <c r="O14" s="1142"/>
      <c r="P14" s="1143"/>
      <c r="Q14" s="1147"/>
      <c r="R14" s="1148"/>
      <c r="S14" s="1148"/>
      <c r="T14" s="1148"/>
      <c r="U14" s="1148"/>
      <c r="V14" s="1148"/>
      <c r="W14" s="1148"/>
      <c r="X14" s="1148"/>
      <c r="Y14" s="1148"/>
      <c r="Z14" s="1148"/>
      <c r="AA14" s="1148"/>
      <c r="AB14" s="1148"/>
      <c r="AC14" s="1148"/>
      <c r="AD14" s="1148"/>
      <c r="AE14" s="1149"/>
      <c r="AF14" s="1123"/>
      <c r="AG14" s="1124"/>
      <c r="AH14" s="1124"/>
      <c r="AI14" s="1124"/>
      <c r="AJ14" s="1125"/>
      <c r="AK14" s="1190"/>
      <c r="AL14" s="1191"/>
      <c r="AM14" s="1191"/>
      <c r="AN14" s="1191"/>
      <c r="AO14" s="1191"/>
      <c r="AP14" s="1191"/>
      <c r="AQ14" s="1191"/>
      <c r="AR14" s="1191"/>
      <c r="AS14" s="1191"/>
      <c r="AT14" s="1191"/>
      <c r="AU14" s="1188"/>
      <c r="AV14" s="1188"/>
      <c r="AW14" s="1188"/>
      <c r="AX14" s="1188"/>
      <c r="AY14" s="1189"/>
      <c r="AZ14" s="254"/>
      <c r="BA14" s="254"/>
      <c r="BB14" s="254"/>
      <c r="BC14" s="254"/>
      <c r="BD14" s="254"/>
      <c r="BE14" s="255"/>
      <c r="BF14" s="255"/>
      <c r="BG14" s="255"/>
      <c r="BH14" s="255"/>
      <c r="BI14" s="255"/>
      <c r="BJ14" s="255"/>
      <c r="BK14" s="255"/>
      <c r="BL14" s="255"/>
      <c r="BM14" s="255"/>
      <c r="BN14" s="255"/>
      <c r="BO14" s="255"/>
      <c r="BP14" s="255"/>
      <c r="BQ14" s="264">
        <v>8</v>
      </c>
      <c r="BR14" s="265"/>
      <c r="BS14" s="1118"/>
      <c r="BT14" s="1119"/>
      <c r="BU14" s="1119"/>
      <c r="BV14" s="1119"/>
      <c r="BW14" s="1119"/>
      <c r="BX14" s="1119"/>
      <c r="BY14" s="1119"/>
      <c r="BZ14" s="1119"/>
      <c r="CA14" s="1119"/>
      <c r="CB14" s="1119"/>
      <c r="CC14" s="1119"/>
      <c r="CD14" s="1119"/>
      <c r="CE14" s="1119"/>
      <c r="CF14" s="1119"/>
      <c r="CG14" s="1120"/>
      <c r="CH14" s="1093"/>
      <c r="CI14" s="1094"/>
      <c r="CJ14" s="1094"/>
      <c r="CK14" s="1094"/>
      <c r="CL14" s="1095"/>
      <c r="CM14" s="1093"/>
      <c r="CN14" s="1094"/>
      <c r="CO14" s="1094"/>
      <c r="CP14" s="1094"/>
      <c r="CQ14" s="1095"/>
      <c r="CR14" s="1093"/>
      <c r="CS14" s="1094"/>
      <c r="CT14" s="1094"/>
      <c r="CU14" s="1094"/>
      <c r="CV14" s="1095"/>
      <c r="CW14" s="1093"/>
      <c r="CX14" s="1094"/>
      <c r="CY14" s="1094"/>
      <c r="CZ14" s="1094"/>
      <c r="DA14" s="1095"/>
      <c r="DB14" s="1093"/>
      <c r="DC14" s="1094"/>
      <c r="DD14" s="1094"/>
      <c r="DE14" s="1094"/>
      <c r="DF14" s="1095"/>
      <c r="DG14" s="1093"/>
      <c r="DH14" s="1094"/>
      <c r="DI14" s="1094"/>
      <c r="DJ14" s="1094"/>
      <c r="DK14" s="1095"/>
      <c r="DL14" s="1093"/>
      <c r="DM14" s="1094"/>
      <c r="DN14" s="1094"/>
      <c r="DO14" s="1094"/>
      <c r="DP14" s="1095"/>
      <c r="DQ14" s="1093"/>
      <c r="DR14" s="1094"/>
      <c r="DS14" s="1094"/>
      <c r="DT14" s="1094"/>
      <c r="DU14" s="1095"/>
      <c r="DV14" s="1096"/>
      <c r="DW14" s="1097"/>
      <c r="DX14" s="1097"/>
      <c r="DY14" s="1097"/>
      <c r="DZ14" s="1098"/>
      <c r="EA14" s="256"/>
    </row>
    <row r="15" spans="1:131" s="257" customFormat="1" ht="26.25" customHeight="1" x14ac:dyDescent="0.15">
      <c r="A15" s="263">
        <v>9</v>
      </c>
      <c r="B15" s="1141"/>
      <c r="C15" s="1142"/>
      <c r="D15" s="1142"/>
      <c r="E15" s="1142"/>
      <c r="F15" s="1142"/>
      <c r="G15" s="1142"/>
      <c r="H15" s="1142"/>
      <c r="I15" s="1142"/>
      <c r="J15" s="1142"/>
      <c r="K15" s="1142"/>
      <c r="L15" s="1142"/>
      <c r="M15" s="1142"/>
      <c r="N15" s="1142"/>
      <c r="O15" s="1142"/>
      <c r="P15" s="1143"/>
      <c r="Q15" s="1147"/>
      <c r="R15" s="1148"/>
      <c r="S15" s="1148"/>
      <c r="T15" s="1148"/>
      <c r="U15" s="1148"/>
      <c r="V15" s="1148"/>
      <c r="W15" s="1148"/>
      <c r="X15" s="1148"/>
      <c r="Y15" s="1148"/>
      <c r="Z15" s="1148"/>
      <c r="AA15" s="1148"/>
      <c r="AB15" s="1148"/>
      <c r="AC15" s="1148"/>
      <c r="AD15" s="1148"/>
      <c r="AE15" s="1149"/>
      <c r="AF15" s="1123"/>
      <c r="AG15" s="1124"/>
      <c r="AH15" s="1124"/>
      <c r="AI15" s="1124"/>
      <c r="AJ15" s="1125"/>
      <c r="AK15" s="1190"/>
      <c r="AL15" s="1191"/>
      <c r="AM15" s="1191"/>
      <c r="AN15" s="1191"/>
      <c r="AO15" s="1191"/>
      <c r="AP15" s="1191"/>
      <c r="AQ15" s="1191"/>
      <c r="AR15" s="1191"/>
      <c r="AS15" s="1191"/>
      <c r="AT15" s="1191"/>
      <c r="AU15" s="1188"/>
      <c r="AV15" s="1188"/>
      <c r="AW15" s="1188"/>
      <c r="AX15" s="1188"/>
      <c r="AY15" s="1189"/>
      <c r="AZ15" s="254"/>
      <c r="BA15" s="254"/>
      <c r="BB15" s="254"/>
      <c r="BC15" s="254"/>
      <c r="BD15" s="254"/>
      <c r="BE15" s="255"/>
      <c r="BF15" s="255"/>
      <c r="BG15" s="255"/>
      <c r="BH15" s="255"/>
      <c r="BI15" s="255"/>
      <c r="BJ15" s="255"/>
      <c r="BK15" s="255"/>
      <c r="BL15" s="255"/>
      <c r="BM15" s="255"/>
      <c r="BN15" s="255"/>
      <c r="BO15" s="255"/>
      <c r="BP15" s="255"/>
      <c r="BQ15" s="264">
        <v>9</v>
      </c>
      <c r="BR15" s="265"/>
      <c r="BS15" s="1118"/>
      <c r="BT15" s="1119"/>
      <c r="BU15" s="1119"/>
      <c r="BV15" s="1119"/>
      <c r="BW15" s="1119"/>
      <c r="BX15" s="1119"/>
      <c r="BY15" s="1119"/>
      <c r="BZ15" s="1119"/>
      <c r="CA15" s="1119"/>
      <c r="CB15" s="1119"/>
      <c r="CC15" s="1119"/>
      <c r="CD15" s="1119"/>
      <c r="CE15" s="1119"/>
      <c r="CF15" s="1119"/>
      <c r="CG15" s="1120"/>
      <c r="CH15" s="1093"/>
      <c r="CI15" s="1094"/>
      <c r="CJ15" s="1094"/>
      <c r="CK15" s="1094"/>
      <c r="CL15" s="1095"/>
      <c r="CM15" s="1093"/>
      <c r="CN15" s="1094"/>
      <c r="CO15" s="1094"/>
      <c r="CP15" s="1094"/>
      <c r="CQ15" s="1095"/>
      <c r="CR15" s="1093"/>
      <c r="CS15" s="1094"/>
      <c r="CT15" s="1094"/>
      <c r="CU15" s="1094"/>
      <c r="CV15" s="1095"/>
      <c r="CW15" s="1093"/>
      <c r="CX15" s="1094"/>
      <c r="CY15" s="1094"/>
      <c r="CZ15" s="1094"/>
      <c r="DA15" s="1095"/>
      <c r="DB15" s="1093"/>
      <c r="DC15" s="1094"/>
      <c r="DD15" s="1094"/>
      <c r="DE15" s="1094"/>
      <c r="DF15" s="1095"/>
      <c r="DG15" s="1093"/>
      <c r="DH15" s="1094"/>
      <c r="DI15" s="1094"/>
      <c r="DJ15" s="1094"/>
      <c r="DK15" s="1095"/>
      <c r="DL15" s="1093"/>
      <c r="DM15" s="1094"/>
      <c r="DN15" s="1094"/>
      <c r="DO15" s="1094"/>
      <c r="DP15" s="1095"/>
      <c r="DQ15" s="1093"/>
      <c r="DR15" s="1094"/>
      <c r="DS15" s="1094"/>
      <c r="DT15" s="1094"/>
      <c r="DU15" s="1095"/>
      <c r="DV15" s="1096"/>
      <c r="DW15" s="1097"/>
      <c r="DX15" s="1097"/>
      <c r="DY15" s="1097"/>
      <c r="DZ15" s="1098"/>
      <c r="EA15" s="256"/>
    </row>
    <row r="16" spans="1:131" s="257" customFormat="1" ht="26.25" customHeight="1" x14ac:dyDescent="0.15">
      <c r="A16" s="263">
        <v>10</v>
      </c>
      <c r="B16" s="1141"/>
      <c r="C16" s="1142"/>
      <c r="D16" s="1142"/>
      <c r="E16" s="1142"/>
      <c r="F16" s="1142"/>
      <c r="G16" s="1142"/>
      <c r="H16" s="1142"/>
      <c r="I16" s="1142"/>
      <c r="J16" s="1142"/>
      <c r="K16" s="1142"/>
      <c r="L16" s="1142"/>
      <c r="M16" s="1142"/>
      <c r="N16" s="1142"/>
      <c r="O16" s="1142"/>
      <c r="P16" s="1143"/>
      <c r="Q16" s="1147"/>
      <c r="R16" s="1148"/>
      <c r="S16" s="1148"/>
      <c r="T16" s="1148"/>
      <c r="U16" s="1148"/>
      <c r="V16" s="1148"/>
      <c r="W16" s="1148"/>
      <c r="X16" s="1148"/>
      <c r="Y16" s="1148"/>
      <c r="Z16" s="1148"/>
      <c r="AA16" s="1148"/>
      <c r="AB16" s="1148"/>
      <c r="AC16" s="1148"/>
      <c r="AD16" s="1148"/>
      <c r="AE16" s="1149"/>
      <c r="AF16" s="1123"/>
      <c r="AG16" s="1124"/>
      <c r="AH16" s="1124"/>
      <c r="AI16" s="1124"/>
      <c r="AJ16" s="1125"/>
      <c r="AK16" s="1190"/>
      <c r="AL16" s="1191"/>
      <c r="AM16" s="1191"/>
      <c r="AN16" s="1191"/>
      <c r="AO16" s="1191"/>
      <c r="AP16" s="1191"/>
      <c r="AQ16" s="1191"/>
      <c r="AR16" s="1191"/>
      <c r="AS16" s="1191"/>
      <c r="AT16" s="1191"/>
      <c r="AU16" s="1188"/>
      <c r="AV16" s="1188"/>
      <c r="AW16" s="1188"/>
      <c r="AX16" s="1188"/>
      <c r="AY16" s="1189"/>
      <c r="AZ16" s="254"/>
      <c r="BA16" s="254"/>
      <c r="BB16" s="254"/>
      <c r="BC16" s="254"/>
      <c r="BD16" s="254"/>
      <c r="BE16" s="255"/>
      <c r="BF16" s="255"/>
      <c r="BG16" s="255"/>
      <c r="BH16" s="255"/>
      <c r="BI16" s="255"/>
      <c r="BJ16" s="255"/>
      <c r="BK16" s="255"/>
      <c r="BL16" s="255"/>
      <c r="BM16" s="255"/>
      <c r="BN16" s="255"/>
      <c r="BO16" s="255"/>
      <c r="BP16" s="255"/>
      <c r="BQ16" s="264">
        <v>10</v>
      </c>
      <c r="BR16" s="265"/>
      <c r="BS16" s="1118"/>
      <c r="BT16" s="1119"/>
      <c r="BU16" s="1119"/>
      <c r="BV16" s="1119"/>
      <c r="BW16" s="1119"/>
      <c r="BX16" s="1119"/>
      <c r="BY16" s="1119"/>
      <c r="BZ16" s="1119"/>
      <c r="CA16" s="1119"/>
      <c r="CB16" s="1119"/>
      <c r="CC16" s="1119"/>
      <c r="CD16" s="1119"/>
      <c r="CE16" s="1119"/>
      <c r="CF16" s="1119"/>
      <c r="CG16" s="1120"/>
      <c r="CH16" s="1093"/>
      <c r="CI16" s="1094"/>
      <c r="CJ16" s="1094"/>
      <c r="CK16" s="1094"/>
      <c r="CL16" s="1095"/>
      <c r="CM16" s="1093"/>
      <c r="CN16" s="1094"/>
      <c r="CO16" s="1094"/>
      <c r="CP16" s="1094"/>
      <c r="CQ16" s="1095"/>
      <c r="CR16" s="1093"/>
      <c r="CS16" s="1094"/>
      <c r="CT16" s="1094"/>
      <c r="CU16" s="1094"/>
      <c r="CV16" s="1095"/>
      <c r="CW16" s="1093"/>
      <c r="CX16" s="1094"/>
      <c r="CY16" s="1094"/>
      <c r="CZ16" s="1094"/>
      <c r="DA16" s="1095"/>
      <c r="DB16" s="1093"/>
      <c r="DC16" s="1094"/>
      <c r="DD16" s="1094"/>
      <c r="DE16" s="1094"/>
      <c r="DF16" s="1095"/>
      <c r="DG16" s="1093"/>
      <c r="DH16" s="1094"/>
      <c r="DI16" s="1094"/>
      <c r="DJ16" s="1094"/>
      <c r="DK16" s="1095"/>
      <c r="DL16" s="1093"/>
      <c r="DM16" s="1094"/>
      <c r="DN16" s="1094"/>
      <c r="DO16" s="1094"/>
      <c r="DP16" s="1095"/>
      <c r="DQ16" s="1093"/>
      <c r="DR16" s="1094"/>
      <c r="DS16" s="1094"/>
      <c r="DT16" s="1094"/>
      <c r="DU16" s="1095"/>
      <c r="DV16" s="1096"/>
      <c r="DW16" s="1097"/>
      <c r="DX16" s="1097"/>
      <c r="DY16" s="1097"/>
      <c r="DZ16" s="1098"/>
      <c r="EA16" s="256"/>
    </row>
    <row r="17" spans="1:131" s="257" customFormat="1" ht="26.25" customHeight="1" x14ac:dyDescent="0.15">
      <c r="A17" s="263">
        <v>11</v>
      </c>
      <c r="B17" s="1141"/>
      <c r="C17" s="1142"/>
      <c r="D17" s="1142"/>
      <c r="E17" s="1142"/>
      <c r="F17" s="1142"/>
      <c r="G17" s="1142"/>
      <c r="H17" s="1142"/>
      <c r="I17" s="1142"/>
      <c r="J17" s="1142"/>
      <c r="K17" s="1142"/>
      <c r="L17" s="1142"/>
      <c r="M17" s="1142"/>
      <c r="N17" s="1142"/>
      <c r="O17" s="1142"/>
      <c r="P17" s="1143"/>
      <c r="Q17" s="1147"/>
      <c r="R17" s="1148"/>
      <c r="S17" s="1148"/>
      <c r="T17" s="1148"/>
      <c r="U17" s="1148"/>
      <c r="V17" s="1148"/>
      <c r="W17" s="1148"/>
      <c r="X17" s="1148"/>
      <c r="Y17" s="1148"/>
      <c r="Z17" s="1148"/>
      <c r="AA17" s="1148"/>
      <c r="AB17" s="1148"/>
      <c r="AC17" s="1148"/>
      <c r="AD17" s="1148"/>
      <c r="AE17" s="1149"/>
      <c r="AF17" s="1123"/>
      <c r="AG17" s="1124"/>
      <c r="AH17" s="1124"/>
      <c r="AI17" s="1124"/>
      <c r="AJ17" s="1125"/>
      <c r="AK17" s="1190"/>
      <c r="AL17" s="1191"/>
      <c r="AM17" s="1191"/>
      <c r="AN17" s="1191"/>
      <c r="AO17" s="1191"/>
      <c r="AP17" s="1191"/>
      <c r="AQ17" s="1191"/>
      <c r="AR17" s="1191"/>
      <c r="AS17" s="1191"/>
      <c r="AT17" s="1191"/>
      <c r="AU17" s="1188"/>
      <c r="AV17" s="1188"/>
      <c r="AW17" s="1188"/>
      <c r="AX17" s="1188"/>
      <c r="AY17" s="1189"/>
      <c r="AZ17" s="254"/>
      <c r="BA17" s="254"/>
      <c r="BB17" s="254"/>
      <c r="BC17" s="254"/>
      <c r="BD17" s="254"/>
      <c r="BE17" s="255"/>
      <c r="BF17" s="255"/>
      <c r="BG17" s="255"/>
      <c r="BH17" s="255"/>
      <c r="BI17" s="255"/>
      <c r="BJ17" s="255"/>
      <c r="BK17" s="255"/>
      <c r="BL17" s="255"/>
      <c r="BM17" s="255"/>
      <c r="BN17" s="255"/>
      <c r="BO17" s="255"/>
      <c r="BP17" s="255"/>
      <c r="BQ17" s="264">
        <v>11</v>
      </c>
      <c r="BR17" s="265"/>
      <c r="BS17" s="1118"/>
      <c r="BT17" s="1119"/>
      <c r="BU17" s="1119"/>
      <c r="BV17" s="1119"/>
      <c r="BW17" s="1119"/>
      <c r="BX17" s="1119"/>
      <c r="BY17" s="1119"/>
      <c r="BZ17" s="1119"/>
      <c r="CA17" s="1119"/>
      <c r="CB17" s="1119"/>
      <c r="CC17" s="1119"/>
      <c r="CD17" s="1119"/>
      <c r="CE17" s="1119"/>
      <c r="CF17" s="1119"/>
      <c r="CG17" s="1120"/>
      <c r="CH17" s="1093"/>
      <c r="CI17" s="1094"/>
      <c r="CJ17" s="1094"/>
      <c r="CK17" s="1094"/>
      <c r="CL17" s="1095"/>
      <c r="CM17" s="1093"/>
      <c r="CN17" s="1094"/>
      <c r="CO17" s="1094"/>
      <c r="CP17" s="1094"/>
      <c r="CQ17" s="1095"/>
      <c r="CR17" s="1093"/>
      <c r="CS17" s="1094"/>
      <c r="CT17" s="1094"/>
      <c r="CU17" s="1094"/>
      <c r="CV17" s="1095"/>
      <c r="CW17" s="1093"/>
      <c r="CX17" s="1094"/>
      <c r="CY17" s="1094"/>
      <c r="CZ17" s="1094"/>
      <c r="DA17" s="1095"/>
      <c r="DB17" s="1093"/>
      <c r="DC17" s="1094"/>
      <c r="DD17" s="1094"/>
      <c r="DE17" s="1094"/>
      <c r="DF17" s="1095"/>
      <c r="DG17" s="1093"/>
      <c r="DH17" s="1094"/>
      <c r="DI17" s="1094"/>
      <c r="DJ17" s="1094"/>
      <c r="DK17" s="1095"/>
      <c r="DL17" s="1093"/>
      <c r="DM17" s="1094"/>
      <c r="DN17" s="1094"/>
      <c r="DO17" s="1094"/>
      <c r="DP17" s="1095"/>
      <c r="DQ17" s="1093"/>
      <c r="DR17" s="1094"/>
      <c r="DS17" s="1094"/>
      <c r="DT17" s="1094"/>
      <c r="DU17" s="1095"/>
      <c r="DV17" s="1096"/>
      <c r="DW17" s="1097"/>
      <c r="DX17" s="1097"/>
      <c r="DY17" s="1097"/>
      <c r="DZ17" s="1098"/>
      <c r="EA17" s="256"/>
    </row>
    <row r="18" spans="1:131" s="257" customFormat="1" ht="26.25" customHeight="1" x14ac:dyDescent="0.15">
      <c r="A18" s="263">
        <v>12</v>
      </c>
      <c r="B18" s="1141"/>
      <c r="C18" s="1142"/>
      <c r="D18" s="1142"/>
      <c r="E18" s="1142"/>
      <c r="F18" s="1142"/>
      <c r="G18" s="1142"/>
      <c r="H18" s="1142"/>
      <c r="I18" s="1142"/>
      <c r="J18" s="1142"/>
      <c r="K18" s="1142"/>
      <c r="L18" s="1142"/>
      <c r="M18" s="1142"/>
      <c r="N18" s="1142"/>
      <c r="O18" s="1142"/>
      <c r="P18" s="1143"/>
      <c r="Q18" s="1147"/>
      <c r="R18" s="1148"/>
      <c r="S18" s="1148"/>
      <c r="T18" s="1148"/>
      <c r="U18" s="1148"/>
      <c r="V18" s="1148"/>
      <c r="W18" s="1148"/>
      <c r="X18" s="1148"/>
      <c r="Y18" s="1148"/>
      <c r="Z18" s="1148"/>
      <c r="AA18" s="1148"/>
      <c r="AB18" s="1148"/>
      <c r="AC18" s="1148"/>
      <c r="AD18" s="1148"/>
      <c r="AE18" s="1149"/>
      <c r="AF18" s="1123"/>
      <c r="AG18" s="1124"/>
      <c r="AH18" s="1124"/>
      <c r="AI18" s="1124"/>
      <c r="AJ18" s="1125"/>
      <c r="AK18" s="1190"/>
      <c r="AL18" s="1191"/>
      <c r="AM18" s="1191"/>
      <c r="AN18" s="1191"/>
      <c r="AO18" s="1191"/>
      <c r="AP18" s="1191"/>
      <c r="AQ18" s="1191"/>
      <c r="AR18" s="1191"/>
      <c r="AS18" s="1191"/>
      <c r="AT18" s="1191"/>
      <c r="AU18" s="1188"/>
      <c r="AV18" s="1188"/>
      <c r="AW18" s="1188"/>
      <c r="AX18" s="1188"/>
      <c r="AY18" s="1189"/>
      <c r="AZ18" s="254"/>
      <c r="BA18" s="254"/>
      <c r="BB18" s="254"/>
      <c r="BC18" s="254"/>
      <c r="BD18" s="254"/>
      <c r="BE18" s="255"/>
      <c r="BF18" s="255"/>
      <c r="BG18" s="255"/>
      <c r="BH18" s="255"/>
      <c r="BI18" s="255"/>
      <c r="BJ18" s="255"/>
      <c r="BK18" s="255"/>
      <c r="BL18" s="255"/>
      <c r="BM18" s="255"/>
      <c r="BN18" s="255"/>
      <c r="BO18" s="255"/>
      <c r="BP18" s="255"/>
      <c r="BQ18" s="264">
        <v>12</v>
      </c>
      <c r="BR18" s="265"/>
      <c r="BS18" s="1118"/>
      <c r="BT18" s="1119"/>
      <c r="BU18" s="1119"/>
      <c r="BV18" s="1119"/>
      <c r="BW18" s="1119"/>
      <c r="BX18" s="1119"/>
      <c r="BY18" s="1119"/>
      <c r="BZ18" s="1119"/>
      <c r="CA18" s="1119"/>
      <c r="CB18" s="1119"/>
      <c r="CC18" s="1119"/>
      <c r="CD18" s="1119"/>
      <c r="CE18" s="1119"/>
      <c r="CF18" s="1119"/>
      <c r="CG18" s="1120"/>
      <c r="CH18" s="1093"/>
      <c r="CI18" s="1094"/>
      <c r="CJ18" s="1094"/>
      <c r="CK18" s="1094"/>
      <c r="CL18" s="1095"/>
      <c r="CM18" s="1093"/>
      <c r="CN18" s="1094"/>
      <c r="CO18" s="1094"/>
      <c r="CP18" s="1094"/>
      <c r="CQ18" s="1095"/>
      <c r="CR18" s="1093"/>
      <c r="CS18" s="1094"/>
      <c r="CT18" s="1094"/>
      <c r="CU18" s="1094"/>
      <c r="CV18" s="1095"/>
      <c r="CW18" s="1093"/>
      <c r="CX18" s="1094"/>
      <c r="CY18" s="1094"/>
      <c r="CZ18" s="1094"/>
      <c r="DA18" s="1095"/>
      <c r="DB18" s="1093"/>
      <c r="DC18" s="1094"/>
      <c r="DD18" s="1094"/>
      <c r="DE18" s="1094"/>
      <c r="DF18" s="1095"/>
      <c r="DG18" s="1093"/>
      <c r="DH18" s="1094"/>
      <c r="DI18" s="1094"/>
      <c r="DJ18" s="1094"/>
      <c r="DK18" s="1095"/>
      <c r="DL18" s="1093"/>
      <c r="DM18" s="1094"/>
      <c r="DN18" s="1094"/>
      <c r="DO18" s="1094"/>
      <c r="DP18" s="1095"/>
      <c r="DQ18" s="1093"/>
      <c r="DR18" s="1094"/>
      <c r="DS18" s="1094"/>
      <c r="DT18" s="1094"/>
      <c r="DU18" s="1095"/>
      <c r="DV18" s="1096"/>
      <c r="DW18" s="1097"/>
      <c r="DX18" s="1097"/>
      <c r="DY18" s="1097"/>
      <c r="DZ18" s="1098"/>
      <c r="EA18" s="256"/>
    </row>
    <row r="19" spans="1:131" s="257" customFormat="1" ht="26.25" customHeight="1" x14ac:dyDescent="0.15">
      <c r="A19" s="263">
        <v>13</v>
      </c>
      <c r="B19" s="1141"/>
      <c r="C19" s="1142"/>
      <c r="D19" s="1142"/>
      <c r="E19" s="1142"/>
      <c r="F19" s="1142"/>
      <c r="G19" s="1142"/>
      <c r="H19" s="1142"/>
      <c r="I19" s="1142"/>
      <c r="J19" s="1142"/>
      <c r="K19" s="1142"/>
      <c r="L19" s="1142"/>
      <c r="M19" s="1142"/>
      <c r="N19" s="1142"/>
      <c r="O19" s="1142"/>
      <c r="P19" s="1143"/>
      <c r="Q19" s="1147"/>
      <c r="R19" s="1148"/>
      <c r="S19" s="1148"/>
      <c r="T19" s="1148"/>
      <c r="U19" s="1148"/>
      <c r="V19" s="1148"/>
      <c r="W19" s="1148"/>
      <c r="X19" s="1148"/>
      <c r="Y19" s="1148"/>
      <c r="Z19" s="1148"/>
      <c r="AA19" s="1148"/>
      <c r="AB19" s="1148"/>
      <c r="AC19" s="1148"/>
      <c r="AD19" s="1148"/>
      <c r="AE19" s="1149"/>
      <c r="AF19" s="1123"/>
      <c r="AG19" s="1124"/>
      <c r="AH19" s="1124"/>
      <c r="AI19" s="1124"/>
      <c r="AJ19" s="1125"/>
      <c r="AK19" s="1190"/>
      <c r="AL19" s="1191"/>
      <c r="AM19" s="1191"/>
      <c r="AN19" s="1191"/>
      <c r="AO19" s="1191"/>
      <c r="AP19" s="1191"/>
      <c r="AQ19" s="1191"/>
      <c r="AR19" s="1191"/>
      <c r="AS19" s="1191"/>
      <c r="AT19" s="1191"/>
      <c r="AU19" s="1188"/>
      <c r="AV19" s="1188"/>
      <c r="AW19" s="1188"/>
      <c r="AX19" s="1188"/>
      <c r="AY19" s="1189"/>
      <c r="AZ19" s="254"/>
      <c r="BA19" s="254"/>
      <c r="BB19" s="254"/>
      <c r="BC19" s="254"/>
      <c r="BD19" s="254"/>
      <c r="BE19" s="255"/>
      <c r="BF19" s="255"/>
      <c r="BG19" s="255"/>
      <c r="BH19" s="255"/>
      <c r="BI19" s="255"/>
      <c r="BJ19" s="255"/>
      <c r="BK19" s="255"/>
      <c r="BL19" s="255"/>
      <c r="BM19" s="255"/>
      <c r="BN19" s="255"/>
      <c r="BO19" s="255"/>
      <c r="BP19" s="255"/>
      <c r="BQ19" s="264">
        <v>13</v>
      </c>
      <c r="BR19" s="265"/>
      <c r="BS19" s="1118"/>
      <c r="BT19" s="1119"/>
      <c r="BU19" s="1119"/>
      <c r="BV19" s="1119"/>
      <c r="BW19" s="1119"/>
      <c r="BX19" s="1119"/>
      <c r="BY19" s="1119"/>
      <c r="BZ19" s="1119"/>
      <c r="CA19" s="1119"/>
      <c r="CB19" s="1119"/>
      <c r="CC19" s="1119"/>
      <c r="CD19" s="1119"/>
      <c r="CE19" s="1119"/>
      <c r="CF19" s="1119"/>
      <c r="CG19" s="1120"/>
      <c r="CH19" s="1093"/>
      <c r="CI19" s="1094"/>
      <c r="CJ19" s="1094"/>
      <c r="CK19" s="1094"/>
      <c r="CL19" s="1095"/>
      <c r="CM19" s="1093"/>
      <c r="CN19" s="1094"/>
      <c r="CO19" s="1094"/>
      <c r="CP19" s="1094"/>
      <c r="CQ19" s="1095"/>
      <c r="CR19" s="1093"/>
      <c r="CS19" s="1094"/>
      <c r="CT19" s="1094"/>
      <c r="CU19" s="1094"/>
      <c r="CV19" s="1095"/>
      <c r="CW19" s="1093"/>
      <c r="CX19" s="1094"/>
      <c r="CY19" s="1094"/>
      <c r="CZ19" s="1094"/>
      <c r="DA19" s="1095"/>
      <c r="DB19" s="1093"/>
      <c r="DC19" s="1094"/>
      <c r="DD19" s="1094"/>
      <c r="DE19" s="1094"/>
      <c r="DF19" s="1095"/>
      <c r="DG19" s="1093"/>
      <c r="DH19" s="1094"/>
      <c r="DI19" s="1094"/>
      <c r="DJ19" s="1094"/>
      <c r="DK19" s="1095"/>
      <c r="DL19" s="1093"/>
      <c r="DM19" s="1094"/>
      <c r="DN19" s="1094"/>
      <c r="DO19" s="1094"/>
      <c r="DP19" s="1095"/>
      <c r="DQ19" s="1093"/>
      <c r="DR19" s="1094"/>
      <c r="DS19" s="1094"/>
      <c r="DT19" s="1094"/>
      <c r="DU19" s="1095"/>
      <c r="DV19" s="1096"/>
      <c r="DW19" s="1097"/>
      <c r="DX19" s="1097"/>
      <c r="DY19" s="1097"/>
      <c r="DZ19" s="1098"/>
      <c r="EA19" s="256"/>
    </row>
    <row r="20" spans="1:131" s="257" customFormat="1" ht="26.25" customHeight="1" x14ac:dyDescent="0.15">
      <c r="A20" s="263">
        <v>14</v>
      </c>
      <c r="B20" s="1141"/>
      <c r="C20" s="1142"/>
      <c r="D20" s="1142"/>
      <c r="E20" s="1142"/>
      <c r="F20" s="1142"/>
      <c r="G20" s="1142"/>
      <c r="H20" s="1142"/>
      <c r="I20" s="1142"/>
      <c r="J20" s="1142"/>
      <c r="K20" s="1142"/>
      <c r="L20" s="1142"/>
      <c r="M20" s="1142"/>
      <c r="N20" s="1142"/>
      <c r="O20" s="1142"/>
      <c r="P20" s="1143"/>
      <c r="Q20" s="1147"/>
      <c r="R20" s="1148"/>
      <c r="S20" s="1148"/>
      <c r="T20" s="1148"/>
      <c r="U20" s="1148"/>
      <c r="V20" s="1148"/>
      <c r="W20" s="1148"/>
      <c r="X20" s="1148"/>
      <c r="Y20" s="1148"/>
      <c r="Z20" s="1148"/>
      <c r="AA20" s="1148"/>
      <c r="AB20" s="1148"/>
      <c r="AC20" s="1148"/>
      <c r="AD20" s="1148"/>
      <c r="AE20" s="1149"/>
      <c r="AF20" s="1123"/>
      <c r="AG20" s="1124"/>
      <c r="AH20" s="1124"/>
      <c r="AI20" s="1124"/>
      <c r="AJ20" s="1125"/>
      <c r="AK20" s="1190"/>
      <c r="AL20" s="1191"/>
      <c r="AM20" s="1191"/>
      <c r="AN20" s="1191"/>
      <c r="AO20" s="1191"/>
      <c r="AP20" s="1191"/>
      <c r="AQ20" s="1191"/>
      <c r="AR20" s="1191"/>
      <c r="AS20" s="1191"/>
      <c r="AT20" s="1191"/>
      <c r="AU20" s="1188"/>
      <c r="AV20" s="1188"/>
      <c r="AW20" s="1188"/>
      <c r="AX20" s="1188"/>
      <c r="AY20" s="1189"/>
      <c r="AZ20" s="254"/>
      <c r="BA20" s="254"/>
      <c r="BB20" s="254"/>
      <c r="BC20" s="254"/>
      <c r="BD20" s="254"/>
      <c r="BE20" s="255"/>
      <c r="BF20" s="255"/>
      <c r="BG20" s="255"/>
      <c r="BH20" s="255"/>
      <c r="BI20" s="255"/>
      <c r="BJ20" s="255"/>
      <c r="BK20" s="255"/>
      <c r="BL20" s="255"/>
      <c r="BM20" s="255"/>
      <c r="BN20" s="255"/>
      <c r="BO20" s="255"/>
      <c r="BP20" s="255"/>
      <c r="BQ20" s="264">
        <v>14</v>
      </c>
      <c r="BR20" s="265"/>
      <c r="BS20" s="1118"/>
      <c r="BT20" s="1119"/>
      <c r="BU20" s="1119"/>
      <c r="BV20" s="1119"/>
      <c r="BW20" s="1119"/>
      <c r="BX20" s="1119"/>
      <c r="BY20" s="1119"/>
      <c r="BZ20" s="1119"/>
      <c r="CA20" s="1119"/>
      <c r="CB20" s="1119"/>
      <c r="CC20" s="1119"/>
      <c r="CD20" s="1119"/>
      <c r="CE20" s="1119"/>
      <c r="CF20" s="1119"/>
      <c r="CG20" s="1120"/>
      <c r="CH20" s="1093"/>
      <c r="CI20" s="1094"/>
      <c r="CJ20" s="1094"/>
      <c r="CK20" s="1094"/>
      <c r="CL20" s="1095"/>
      <c r="CM20" s="1093"/>
      <c r="CN20" s="1094"/>
      <c r="CO20" s="1094"/>
      <c r="CP20" s="1094"/>
      <c r="CQ20" s="1095"/>
      <c r="CR20" s="1093"/>
      <c r="CS20" s="1094"/>
      <c r="CT20" s="1094"/>
      <c r="CU20" s="1094"/>
      <c r="CV20" s="1095"/>
      <c r="CW20" s="1093"/>
      <c r="CX20" s="1094"/>
      <c r="CY20" s="1094"/>
      <c r="CZ20" s="1094"/>
      <c r="DA20" s="1095"/>
      <c r="DB20" s="1093"/>
      <c r="DC20" s="1094"/>
      <c r="DD20" s="1094"/>
      <c r="DE20" s="1094"/>
      <c r="DF20" s="1095"/>
      <c r="DG20" s="1093"/>
      <c r="DH20" s="1094"/>
      <c r="DI20" s="1094"/>
      <c r="DJ20" s="1094"/>
      <c r="DK20" s="1095"/>
      <c r="DL20" s="1093"/>
      <c r="DM20" s="1094"/>
      <c r="DN20" s="1094"/>
      <c r="DO20" s="1094"/>
      <c r="DP20" s="1095"/>
      <c r="DQ20" s="1093"/>
      <c r="DR20" s="1094"/>
      <c r="DS20" s="1094"/>
      <c r="DT20" s="1094"/>
      <c r="DU20" s="1095"/>
      <c r="DV20" s="1096"/>
      <c r="DW20" s="1097"/>
      <c r="DX20" s="1097"/>
      <c r="DY20" s="1097"/>
      <c r="DZ20" s="1098"/>
      <c r="EA20" s="256"/>
    </row>
    <row r="21" spans="1:131" s="257" customFormat="1" ht="26.25" customHeight="1" thickBot="1" x14ac:dyDescent="0.2">
      <c r="A21" s="263">
        <v>15</v>
      </c>
      <c r="B21" s="1141"/>
      <c r="C21" s="1142"/>
      <c r="D21" s="1142"/>
      <c r="E21" s="1142"/>
      <c r="F21" s="1142"/>
      <c r="G21" s="1142"/>
      <c r="H21" s="1142"/>
      <c r="I21" s="1142"/>
      <c r="J21" s="1142"/>
      <c r="K21" s="1142"/>
      <c r="L21" s="1142"/>
      <c r="M21" s="1142"/>
      <c r="N21" s="1142"/>
      <c r="O21" s="1142"/>
      <c r="P21" s="1143"/>
      <c r="Q21" s="1147"/>
      <c r="R21" s="1148"/>
      <c r="S21" s="1148"/>
      <c r="T21" s="1148"/>
      <c r="U21" s="1148"/>
      <c r="V21" s="1148"/>
      <c r="W21" s="1148"/>
      <c r="X21" s="1148"/>
      <c r="Y21" s="1148"/>
      <c r="Z21" s="1148"/>
      <c r="AA21" s="1148"/>
      <c r="AB21" s="1148"/>
      <c r="AC21" s="1148"/>
      <c r="AD21" s="1148"/>
      <c r="AE21" s="1149"/>
      <c r="AF21" s="1123"/>
      <c r="AG21" s="1124"/>
      <c r="AH21" s="1124"/>
      <c r="AI21" s="1124"/>
      <c r="AJ21" s="1125"/>
      <c r="AK21" s="1190"/>
      <c r="AL21" s="1191"/>
      <c r="AM21" s="1191"/>
      <c r="AN21" s="1191"/>
      <c r="AO21" s="1191"/>
      <c r="AP21" s="1191"/>
      <c r="AQ21" s="1191"/>
      <c r="AR21" s="1191"/>
      <c r="AS21" s="1191"/>
      <c r="AT21" s="1191"/>
      <c r="AU21" s="1188"/>
      <c r="AV21" s="1188"/>
      <c r="AW21" s="1188"/>
      <c r="AX21" s="1188"/>
      <c r="AY21" s="1189"/>
      <c r="AZ21" s="254"/>
      <c r="BA21" s="254"/>
      <c r="BB21" s="254"/>
      <c r="BC21" s="254"/>
      <c r="BD21" s="254"/>
      <c r="BE21" s="255"/>
      <c r="BF21" s="255"/>
      <c r="BG21" s="255"/>
      <c r="BH21" s="255"/>
      <c r="BI21" s="255"/>
      <c r="BJ21" s="255"/>
      <c r="BK21" s="255"/>
      <c r="BL21" s="255"/>
      <c r="BM21" s="255"/>
      <c r="BN21" s="255"/>
      <c r="BO21" s="255"/>
      <c r="BP21" s="255"/>
      <c r="BQ21" s="264">
        <v>15</v>
      </c>
      <c r="BR21" s="265"/>
      <c r="BS21" s="1118"/>
      <c r="BT21" s="1119"/>
      <c r="BU21" s="1119"/>
      <c r="BV21" s="1119"/>
      <c r="BW21" s="1119"/>
      <c r="BX21" s="1119"/>
      <c r="BY21" s="1119"/>
      <c r="BZ21" s="1119"/>
      <c r="CA21" s="1119"/>
      <c r="CB21" s="1119"/>
      <c r="CC21" s="1119"/>
      <c r="CD21" s="1119"/>
      <c r="CE21" s="1119"/>
      <c r="CF21" s="1119"/>
      <c r="CG21" s="1120"/>
      <c r="CH21" s="1093"/>
      <c r="CI21" s="1094"/>
      <c r="CJ21" s="1094"/>
      <c r="CK21" s="1094"/>
      <c r="CL21" s="1095"/>
      <c r="CM21" s="1093"/>
      <c r="CN21" s="1094"/>
      <c r="CO21" s="1094"/>
      <c r="CP21" s="1094"/>
      <c r="CQ21" s="1095"/>
      <c r="CR21" s="1093"/>
      <c r="CS21" s="1094"/>
      <c r="CT21" s="1094"/>
      <c r="CU21" s="1094"/>
      <c r="CV21" s="1095"/>
      <c r="CW21" s="1093"/>
      <c r="CX21" s="1094"/>
      <c r="CY21" s="1094"/>
      <c r="CZ21" s="1094"/>
      <c r="DA21" s="1095"/>
      <c r="DB21" s="1093"/>
      <c r="DC21" s="1094"/>
      <c r="DD21" s="1094"/>
      <c r="DE21" s="1094"/>
      <c r="DF21" s="1095"/>
      <c r="DG21" s="1093"/>
      <c r="DH21" s="1094"/>
      <c r="DI21" s="1094"/>
      <c r="DJ21" s="1094"/>
      <c r="DK21" s="1095"/>
      <c r="DL21" s="1093"/>
      <c r="DM21" s="1094"/>
      <c r="DN21" s="1094"/>
      <c r="DO21" s="1094"/>
      <c r="DP21" s="1095"/>
      <c r="DQ21" s="1093"/>
      <c r="DR21" s="1094"/>
      <c r="DS21" s="1094"/>
      <c r="DT21" s="1094"/>
      <c r="DU21" s="1095"/>
      <c r="DV21" s="1096"/>
      <c r="DW21" s="1097"/>
      <c r="DX21" s="1097"/>
      <c r="DY21" s="1097"/>
      <c r="DZ21" s="1098"/>
      <c r="EA21" s="256"/>
    </row>
    <row r="22" spans="1:131" s="257" customFormat="1" ht="26.25" customHeight="1" x14ac:dyDescent="0.15">
      <c r="A22" s="263">
        <v>16</v>
      </c>
      <c r="B22" s="1141"/>
      <c r="C22" s="1142"/>
      <c r="D22" s="1142"/>
      <c r="E22" s="1142"/>
      <c r="F22" s="1142"/>
      <c r="G22" s="1142"/>
      <c r="H22" s="1142"/>
      <c r="I22" s="1142"/>
      <c r="J22" s="1142"/>
      <c r="K22" s="1142"/>
      <c r="L22" s="1142"/>
      <c r="M22" s="1142"/>
      <c r="N22" s="1142"/>
      <c r="O22" s="1142"/>
      <c r="P22" s="1143"/>
      <c r="Q22" s="1185"/>
      <c r="R22" s="1186"/>
      <c r="S22" s="1186"/>
      <c r="T22" s="1186"/>
      <c r="U22" s="1186"/>
      <c r="V22" s="1186"/>
      <c r="W22" s="1186"/>
      <c r="X22" s="1186"/>
      <c r="Y22" s="1186"/>
      <c r="Z22" s="1186"/>
      <c r="AA22" s="1186"/>
      <c r="AB22" s="1186"/>
      <c r="AC22" s="1186"/>
      <c r="AD22" s="1186"/>
      <c r="AE22" s="1187"/>
      <c r="AF22" s="1123"/>
      <c r="AG22" s="1124"/>
      <c r="AH22" s="1124"/>
      <c r="AI22" s="1124"/>
      <c r="AJ22" s="1125"/>
      <c r="AK22" s="1181"/>
      <c r="AL22" s="1182"/>
      <c r="AM22" s="1182"/>
      <c r="AN22" s="1182"/>
      <c r="AO22" s="1182"/>
      <c r="AP22" s="1182"/>
      <c r="AQ22" s="1182"/>
      <c r="AR22" s="1182"/>
      <c r="AS22" s="1182"/>
      <c r="AT22" s="1182"/>
      <c r="AU22" s="1183"/>
      <c r="AV22" s="1183"/>
      <c r="AW22" s="1183"/>
      <c r="AX22" s="1183"/>
      <c r="AY22" s="1184"/>
      <c r="AZ22" s="1139" t="s">
        <v>386</v>
      </c>
      <c r="BA22" s="1139"/>
      <c r="BB22" s="1139"/>
      <c r="BC22" s="1139"/>
      <c r="BD22" s="1140"/>
      <c r="BE22" s="255"/>
      <c r="BF22" s="255"/>
      <c r="BG22" s="255"/>
      <c r="BH22" s="255"/>
      <c r="BI22" s="255"/>
      <c r="BJ22" s="255"/>
      <c r="BK22" s="255"/>
      <c r="BL22" s="255"/>
      <c r="BM22" s="255"/>
      <c r="BN22" s="255"/>
      <c r="BO22" s="255"/>
      <c r="BP22" s="255"/>
      <c r="BQ22" s="264">
        <v>16</v>
      </c>
      <c r="BR22" s="265"/>
      <c r="BS22" s="1118"/>
      <c r="BT22" s="1119"/>
      <c r="BU22" s="1119"/>
      <c r="BV22" s="1119"/>
      <c r="BW22" s="1119"/>
      <c r="BX22" s="1119"/>
      <c r="BY22" s="1119"/>
      <c r="BZ22" s="1119"/>
      <c r="CA22" s="1119"/>
      <c r="CB22" s="1119"/>
      <c r="CC22" s="1119"/>
      <c r="CD22" s="1119"/>
      <c r="CE22" s="1119"/>
      <c r="CF22" s="1119"/>
      <c r="CG22" s="1120"/>
      <c r="CH22" s="1093"/>
      <c r="CI22" s="1094"/>
      <c r="CJ22" s="1094"/>
      <c r="CK22" s="1094"/>
      <c r="CL22" s="1095"/>
      <c r="CM22" s="1093"/>
      <c r="CN22" s="1094"/>
      <c r="CO22" s="1094"/>
      <c r="CP22" s="1094"/>
      <c r="CQ22" s="1095"/>
      <c r="CR22" s="1093"/>
      <c r="CS22" s="1094"/>
      <c r="CT22" s="1094"/>
      <c r="CU22" s="1094"/>
      <c r="CV22" s="1095"/>
      <c r="CW22" s="1093"/>
      <c r="CX22" s="1094"/>
      <c r="CY22" s="1094"/>
      <c r="CZ22" s="1094"/>
      <c r="DA22" s="1095"/>
      <c r="DB22" s="1093"/>
      <c r="DC22" s="1094"/>
      <c r="DD22" s="1094"/>
      <c r="DE22" s="1094"/>
      <c r="DF22" s="1095"/>
      <c r="DG22" s="1093"/>
      <c r="DH22" s="1094"/>
      <c r="DI22" s="1094"/>
      <c r="DJ22" s="1094"/>
      <c r="DK22" s="1095"/>
      <c r="DL22" s="1093"/>
      <c r="DM22" s="1094"/>
      <c r="DN22" s="1094"/>
      <c r="DO22" s="1094"/>
      <c r="DP22" s="1095"/>
      <c r="DQ22" s="1093"/>
      <c r="DR22" s="1094"/>
      <c r="DS22" s="1094"/>
      <c r="DT22" s="1094"/>
      <c r="DU22" s="1095"/>
      <c r="DV22" s="1096"/>
      <c r="DW22" s="1097"/>
      <c r="DX22" s="1097"/>
      <c r="DY22" s="1097"/>
      <c r="DZ22" s="1098"/>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72">
        <v>11094</v>
      </c>
      <c r="R23" s="1173"/>
      <c r="S23" s="1173"/>
      <c r="T23" s="1173"/>
      <c r="U23" s="1173"/>
      <c r="V23" s="1173">
        <v>10302</v>
      </c>
      <c r="W23" s="1173"/>
      <c r="X23" s="1173"/>
      <c r="Y23" s="1173"/>
      <c r="Z23" s="1173"/>
      <c r="AA23" s="1173">
        <v>792</v>
      </c>
      <c r="AB23" s="1173"/>
      <c r="AC23" s="1173"/>
      <c r="AD23" s="1173"/>
      <c r="AE23" s="1174"/>
      <c r="AF23" s="1175">
        <v>757</v>
      </c>
      <c r="AG23" s="1173"/>
      <c r="AH23" s="1173"/>
      <c r="AI23" s="1173"/>
      <c r="AJ23" s="1176"/>
      <c r="AK23" s="1177"/>
      <c r="AL23" s="1178"/>
      <c r="AM23" s="1178"/>
      <c r="AN23" s="1178"/>
      <c r="AO23" s="1178"/>
      <c r="AP23" s="1173">
        <v>7657</v>
      </c>
      <c r="AQ23" s="1173"/>
      <c r="AR23" s="1173"/>
      <c r="AS23" s="1173"/>
      <c r="AT23" s="1173"/>
      <c r="AU23" s="1179"/>
      <c r="AV23" s="1179"/>
      <c r="AW23" s="1179"/>
      <c r="AX23" s="1179"/>
      <c r="AY23" s="1180"/>
      <c r="AZ23" s="1169" t="s">
        <v>127</v>
      </c>
      <c r="BA23" s="1170"/>
      <c r="BB23" s="1170"/>
      <c r="BC23" s="1170"/>
      <c r="BD23" s="1171"/>
      <c r="BE23" s="255"/>
      <c r="BF23" s="255"/>
      <c r="BG23" s="255"/>
      <c r="BH23" s="255"/>
      <c r="BI23" s="255"/>
      <c r="BJ23" s="255"/>
      <c r="BK23" s="255"/>
      <c r="BL23" s="255"/>
      <c r="BM23" s="255"/>
      <c r="BN23" s="255"/>
      <c r="BO23" s="255"/>
      <c r="BP23" s="255"/>
      <c r="BQ23" s="264">
        <v>17</v>
      </c>
      <c r="BR23" s="265"/>
      <c r="BS23" s="1118"/>
      <c r="BT23" s="1119"/>
      <c r="BU23" s="1119"/>
      <c r="BV23" s="1119"/>
      <c r="BW23" s="1119"/>
      <c r="BX23" s="1119"/>
      <c r="BY23" s="1119"/>
      <c r="BZ23" s="1119"/>
      <c r="CA23" s="1119"/>
      <c r="CB23" s="1119"/>
      <c r="CC23" s="1119"/>
      <c r="CD23" s="1119"/>
      <c r="CE23" s="1119"/>
      <c r="CF23" s="1119"/>
      <c r="CG23" s="1120"/>
      <c r="CH23" s="1093"/>
      <c r="CI23" s="1094"/>
      <c r="CJ23" s="1094"/>
      <c r="CK23" s="1094"/>
      <c r="CL23" s="1095"/>
      <c r="CM23" s="1093"/>
      <c r="CN23" s="1094"/>
      <c r="CO23" s="1094"/>
      <c r="CP23" s="1094"/>
      <c r="CQ23" s="1095"/>
      <c r="CR23" s="1093"/>
      <c r="CS23" s="1094"/>
      <c r="CT23" s="1094"/>
      <c r="CU23" s="1094"/>
      <c r="CV23" s="1095"/>
      <c r="CW23" s="1093"/>
      <c r="CX23" s="1094"/>
      <c r="CY23" s="1094"/>
      <c r="CZ23" s="1094"/>
      <c r="DA23" s="1095"/>
      <c r="DB23" s="1093"/>
      <c r="DC23" s="1094"/>
      <c r="DD23" s="1094"/>
      <c r="DE23" s="1094"/>
      <c r="DF23" s="1095"/>
      <c r="DG23" s="1093"/>
      <c r="DH23" s="1094"/>
      <c r="DI23" s="1094"/>
      <c r="DJ23" s="1094"/>
      <c r="DK23" s="1095"/>
      <c r="DL23" s="1093"/>
      <c r="DM23" s="1094"/>
      <c r="DN23" s="1094"/>
      <c r="DO23" s="1094"/>
      <c r="DP23" s="1095"/>
      <c r="DQ23" s="1093"/>
      <c r="DR23" s="1094"/>
      <c r="DS23" s="1094"/>
      <c r="DT23" s="1094"/>
      <c r="DU23" s="1095"/>
      <c r="DV23" s="1096"/>
      <c r="DW23" s="1097"/>
      <c r="DX23" s="1097"/>
      <c r="DY23" s="1097"/>
      <c r="DZ23" s="1098"/>
      <c r="EA23" s="256"/>
    </row>
    <row r="24" spans="1:131" s="257" customFormat="1" ht="26.25" customHeight="1" x14ac:dyDescent="0.15">
      <c r="A24" s="1168" t="s">
        <v>389</v>
      </c>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168"/>
      <c r="AS24" s="1168"/>
      <c r="AT24" s="1168"/>
      <c r="AU24" s="1168"/>
      <c r="AV24" s="1168"/>
      <c r="AW24" s="1168"/>
      <c r="AX24" s="1168"/>
      <c r="AY24" s="1168"/>
      <c r="AZ24" s="254"/>
      <c r="BA24" s="254"/>
      <c r="BB24" s="254"/>
      <c r="BC24" s="254"/>
      <c r="BD24" s="254"/>
      <c r="BE24" s="255"/>
      <c r="BF24" s="255"/>
      <c r="BG24" s="255"/>
      <c r="BH24" s="255"/>
      <c r="BI24" s="255"/>
      <c r="BJ24" s="255"/>
      <c r="BK24" s="255"/>
      <c r="BL24" s="255"/>
      <c r="BM24" s="255"/>
      <c r="BN24" s="255"/>
      <c r="BO24" s="255"/>
      <c r="BP24" s="255"/>
      <c r="BQ24" s="264">
        <v>18</v>
      </c>
      <c r="BR24" s="265"/>
      <c r="BS24" s="1118"/>
      <c r="BT24" s="1119"/>
      <c r="BU24" s="1119"/>
      <c r="BV24" s="1119"/>
      <c r="BW24" s="1119"/>
      <c r="BX24" s="1119"/>
      <c r="BY24" s="1119"/>
      <c r="BZ24" s="1119"/>
      <c r="CA24" s="1119"/>
      <c r="CB24" s="1119"/>
      <c r="CC24" s="1119"/>
      <c r="CD24" s="1119"/>
      <c r="CE24" s="1119"/>
      <c r="CF24" s="1119"/>
      <c r="CG24" s="1120"/>
      <c r="CH24" s="1093"/>
      <c r="CI24" s="1094"/>
      <c r="CJ24" s="1094"/>
      <c r="CK24" s="1094"/>
      <c r="CL24" s="1095"/>
      <c r="CM24" s="1093"/>
      <c r="CN24" s="1094"/>
      <c r="CO24" s="1094"/>
      <c r="CP24" s="1094"/>
      <c r="CQ24" s="1095"/>
      <c r="CR24" s="1093"/>
      <c r="CS24" s="1094"/>
      <c r="CT24" s="1094"/>
      <c r="CU24" s="1094"/>
      <c r="CV24" s="1095"/>
      <c r="CW24" s="1093"/>
      <c r="CX24" s="1094"/>
      <c r="CY24" s="1094"/>
      <c r="CZ24" s="1094"/>
      <c r="DA24" s="1095"/>
      <c r="DB24" s="1093"/>
      <c r="DC24" s="1094"/>
      <c r="DD24" s="1094"/>
      <c r="DE24" s="1094"/>
      <c r="DF24" s="1095"/>
      <c r="DG24" s="1093"/>
      <c r="DH24" s="1094"/>
      <c r="DI24" s="1094"/>
      <c r="DJ24" s="1094"/>
      <c r="DK24" s="1095"/>
      <c r="DL24" s="1093"/>
      <c r="DM24" s="1094"/>
      <c r="DN24" s="1094"/>
      <c r="DO24" s="1094"/>
      <c r="DP24" s="1095"/>
      <c r="DQ24" s="1093"/>
      <c r="DR24" s="1094"/>
      <c r="DS24" s="1094"/>
      <c r="DT24" s="1094"/>
      <c r="DU24" s="1095"/>
      <c r="DV24" s="1096"/>
      <c r="DW24" s="1097"/>
      <c r="DX24" s="1097"/>
      <c r="DY24" s="1097"/>
      <c r="DZ24" s="1098"/>
      <c r="EA24" s="256"/>
    </row>
    <row r="25" spans="1:131" s="249" customFormat="1" ht="26.25" customHeight="1" thickBot="1" x14ac:dyDescent="0.2">
      <c r="A25" s="1167" t="s">
        <v>390</v>
      </c>
      <c r="B25" s="1167"/>
      <c r="C25" s="1167"/>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7"/>
      <c r="AB25" s="1167"/>
      <c r="AC25" s="1167"/>
      <c r="AD25" s="1167"/>
      <c r="AE25" s="1167"/>
      <c r="AF25" s="1167"/>
      <c r="AG25" s="1167"/>
      <c r="AH25" s="1167"/>
      <c r="AI25" s="1167"/>
      <c r="AJ25" s="1167"/>
      <c r="AK25" s="1167"/>
      <c r="AL25" s="1167"/>
      <c r="AM25" s="1167"/>
      <c r="AN25" s="1167"/>
      <c r="AO25" s="1167"/>
      <c r="AP25" s="1167"/>
      <c r="AQ25" s="1167"/>
      <c r="AR25" s="1167"/>
      <c r="AS25" s="1167"/>
      <c r="AT25" s="1167"/>
      <c r="AU25" s="1167"/>
      <c r="AV25" s="1167"/>
      <c r="AW25" s="1167"/>
      <c r="AX25" s="1167"/>
      <c r="AY25" s="1167"/>
      <c r="AZ25" s="1167"/>
      <c r="BA25" s="1167"/>
      <c r="BB25" s="1167"/>
      <c r="BC25" s="1167"/>
      <c r="BD25" s="1167"/>
      <c r="BE25" s="1167"/>
      <c r="BF25" s="1167"/>
      <c r="BG25" s="1167"/>
      <c r="BH25" s="1167"/>
      <c r="BI25" s="1167"/>
      <c r="BJ25" s="254"/>
      <c r="BK25" s="254"/>
      <c r="BL25" s="254"/>
      <c r="BM25" s="254"/>
      <c r="BN25" s="254"/>
      <c r="BO25" s="267"/>
      <c r="BP25" s="267"/>
      <c r="BQ25" s="264">
        <v>19</v>
      </c>
      <c r="BR25" s="265"/>
      <c r="BS25" s="1118"/>
      <c r="BT25" s="1119"/>
      <c r="BU25" s="1119"/>
      <c r="BV25" s="1119"/>
      <c r="BW25" s="1119"/>
      <c r="BX25" s="1119"/>
      <c r="BY25" s="1119"/>
      <c r="BZ25" s="1119"/>
      <c r="CA25" s="1119"/>
      <c r="CB25" s="1119"/>
      <c r="CC25" s="1119"/>
      <c r="CD25" s="1119"/>
      <c r="CE25" s="1119"/>
      <c r="CF25" s="1119"/>
      <c r="CG25" s="1120"/>
      <c r="CH25" s="1093"/>
      <c r="CI25" s="1094"/>
      <c r="CJ25" s="1094"/>
      <c r="CK25" s="1094"/>
      <c r="CL25" s="1095"/>
      <c r="CM25" s="1093"/>
      <c r="CN25" s="1094"/>
      <c r="CO25" s="1094"/>
      <c r="CP25" s="1094"/>
      <c r="CQ25" s="1095"/>
      <c r="CR25" s="1093"/>
      <c r="CS25" s="1094"/>
      <c r="CT25" s="1094"/>
      <c r="CU25" s="1094"/>
      <c r="CV25" s="1095"/>
      <c r="CW25" s="1093"/>
      <c r="CX25" s="1094"/>
      <c r="CY25" s="1094"/>
      <c r="CZ25" s="1094"/>
      <c r="DA25" s="1095"/>
      <c r="DB25" s="1093"/>
      <c r="DC25" s="1094"/>
      <c r="DD25" s="1094"/>
      <c r="DE25" s="1094"/>
      <c r="DF25" s="1095"/>
      <c r="DG25" s="1093"/>
      <c r="DH25" s="1094"/>
      <c r="DI25" s="1094"/>
      <c r="DJ25" s="1094"/>
      <c r="DK25" s="1095"/>
      <c r="DL25" s="1093"/>
      <c r="DM25" s="1094"/>
      <c r="DN25" s="1094"/>
      <c r="DO25" s="1094"/>
      <c r="DP25" s="1095"/>
      <c r="DQ25" s="1093"/>
      <c r="DR25" s="1094"/>
      <c r="DS25" s="1094"/>
      <c r="DT25" s="1094"/>
      <c r="DU25" s="1095"/>
      <c r="DV25" s="1096"/>
      <c r="DW25" s="1097"/>
      <c r="DX25" s="1097"/>
      <c r="DY25" s="1097"/>
      <c r="DZ25" s="1098"/>
      <c r="EA25" s="248"/>
    </row>
    <row r="26" spans="1:131" s="249" customFormat="1" ht="26.25" customHeight="1" x14ac:dyDescent="0.15">
      <c r="A26" s="1099" t="s">
        <v>367</v>
      </c>
      <c r="B26" s="1100"/>
      <c r="C26" s="1100"/>
      <c r="D26" s="1100"/>
      <c r="E26" s="1100"/>
      <c r="F26" s="1100"/>
      <c r="G26" s="1100"/>
      <c r="H26" s="1100"/>
      <c r="I26" s="1100"/>
      <c r="J26" s="1100"/>
      <c r="K26" s="1100"/>
      <c r="L26" s="1100"/>
      <c r="M26" s="1100"/>
      <c r="N26" s="1100"/>
      <c r="O26" s="1100"/>
      <c r="P26" s="1101"/>
      <c r="Q26" s="1105" t="s">
        <v>391</v>
      </c>
      <c r="R26" s="1106"/>
      <c r="S26" s="1106"/>
      <c r="T26" s="1106"/>
      <c r="U26" s="1107"/>
      <c r="V26" s="1105" t="s">
        <v>392</v>
      </c>
      <c r="W26" s="1106"/>
      <c r="X26" s="1106"/>
      <c r="Y26" s="1106"/>
      <c r="Z26" s="1107"/>
      <c r="AA26" s="1105" t="s">
        <v>393</v>
      </c>
      <c r="AB26" s="1106"/>
      <c r="AC26" s="1106"/>
      <c r="AD26" s="1106"/>
      <c r="AE26" s="1106"/>
      <c r="AF26" s="1163" t="s">
        <v>394</v>
      </c>
      <c r="AG26" s="1112"/>
      <c r="AH26" s="1112"/>
      <c r="AI26" s="1112"/>
      <c r="AJ26" s="1164"/>
      <c r="AK26" s="1106" t="s">
        <v>395</v>
      </c>
      <c r="AL26" s="1106"/>
      <c r="AM26" s="1106"/>
      <c r="AN26" s="1106"/>
      <c r="AO26" s="1107"/>
      <c r="AP26" s="1105" t="s">
        <v>396</v>
      </c>
      <c r="AQ26" s="1106"/>
      <c r="AR26" s="1106"/>
      <c r="AS26" s="1106"/>
      <c r="AT26" s="1107"/>
      <c r="AU26" s="1105" t="s">
        <v>397</v>
      </c>
      <c r="AV26" s="1106"/>
      <c r="AW26" s="1106"/>
      <c r="AX26" s="1106"/>
      <c r="AY26" s="1107"/>
      <c r="AZ26" s="1105" t="s">
        <v>398</v>
      </c>
      <c r="BA26" s="1106"/>
      <c r="BB26" s="1106"/>
      <c r="BC26" s="1106"/>
      <c r="BD26" s="1107"/>
      <c r="BE26" s="1105" t="s">
        <v>374</v>
      </c>
      <c r="BF26" s="1106"/>
      <c r="BG26" s="1106"/>
      <c r="BH26" s="1106"/>
      <c r="BI26" s="1121"/>
      <c r="BJ26" s="254"/>
      <c r="BK26" s="254"/>
      <c r="BL26" s="254"/>
      <c r="BM26" s="254"/>
      <c r="BN26" s="254"/>
      <c r="BO26" s="267"/>
      <c r="BP26" s="267"/>
      <c r="BQ26" s="264">
        <v>20</v>
      </c>
      <c r="BR26" s="265"/>
      <c r="BS26" s="1118"/>
      <c r="BT26" s="1119"/>
      <c r="BU26" s="1119"/>
      <c r="BV26" s="1119"/>
      <c r="BW26" s="1119"/>
      <c r="BX26" s="1119"/>
      <c r="BY26" s="1119"/>
      <c r="BZ26" s="1119"/>
      <c r="CA26" s="1119"/>
      <c r="CB26" s="1119"/>
      <c r="CC26" s="1119"/>
      <c r="CD26" s="1119"/>
      <c r="CE26" s="1119"/>
      <c r="CF26" s="1119"/>
      <c r="CG26" s="1120"/>
      <c r="CH26" s="1093"/>
      <c r="CI26" s="1094"/>
      <c r="CJ26" s="1094"/>
      <c r="CK26" s="1094"/>
      <c r="CL26" s="1095"/>
      <c r="CM26" s="1093"/>
      <c r="CN26" s="1094"/>
      <c r="CO26" s="1094"/>
      <c r="CP26" s="1094"/>
      <c r="CQ26" s="1095"/>
      <c r="CR26" s="1093"/>
      <c r="CS26" s="1094"/>
      <c r="CT26" s="1094"/>
      <c r="CU26" s="1094"/>
      <c r="CV26" s="1095"/>
      <c r="CW26" s="1093"/>
      <c r="CX26" s="1094"/>
      <c r="CY26" s="1094"/>
      <c r="CZ26" s="1094"/>
      <c r="DA26" s="1095"/>
      <c r="DB26" s="1093"/>
      <c r="DC26" s="1094"/>
      <c r="DD26" s="1094"/>
      <c r="DE26" s="1094"/>
      <c r="DF26" s="1095"/>
      <c r="DG26" s="1093"/>
      <c r="DH26" s="1094"/>
      <c r="DI26" s="1094"/>
      <c r="DJ26" s="1094"/>
      <c r="DK26" s="1095"/>
      <c r="DL26" s="1093"/>
      <c r="DM26" s="1094"/>
      <c r="DN26" s="1094"/>
      <c r="DO26" s="1094"/>
      <c r="DP26" s="1095"/>
      <c r="DQ26" s="1093"/>
      <c r="DR26" s="1094"/>
      <c r="DS26" s="1094"/>
      <c r="DT26" s="1094"/>
      <c r="DU26" s="1095"/>
      <c r="DV26" s="1096"/>
      <c r="DW26" s="1097"/>
      <c r="DX26" s="1097"/>
      <c r="DY26" s="1097"/>
      <c r="DZ26" s="1098"/>
      <c r="EA26" s="248"/>
    </row>
    <row r="27" spans="1:131" s="249" customFormat="1" ht="26.25" customHeight="1" thickBot="1" x14ac:dyDescent="0.2">
      <c r="A27" s="1102"/>
      <c r="B27" s="1103"/>
      <c r="C27" s="1103"/>
      <c r="D27" s="1103"/>
      <c r="E27" s="1103"/>
      <c r="F27" s="1103"/>
      <c r="G27" s="1103"/>
      <c r="H27" s="1103"/>
      <c r="I27" s="1103"/>
      <c r="J27" s="1103"/>
      <c r="K27" s="1103"/>
      <c r="L27" s="1103"/>
      <c r="M27" s="1103"/>
      <c r="N27" s="1103"/>
      <c r="O27" s="1103"/>
      <c r="P27" s="1104"/>
      <c r="Q27" s="1108"/>
      <c r="R27" s="1109"/>
      <c r="S27" s="1109"/>
      <c r="T27" s="1109"/>
      <c r="U27" s="1110"/>
      <c r="V27" s="1108"/>
      <c r="W27" s="1109"/>
      <c r="X27" s="1109"/>
      <c r="Y27" s="1109"/>
      <c r="Z27" s="1110"/>
      <c r="AA27" s="1108"/>
      <c r="AB27" s="1109"/>
      <c r="AC27" s="1109"/>
      <c r="AD27" s="1109"/>
      <c r="AE27" s="1109"/>
      <c r="AF27" s="1165"/>
      <c r="AG27" s="1115"/>
      <c r="AH27" s="1115"/>
      <c r="AI27" s="1115"/>
      <c r="AJ27" s="1166"/>
      <c r="AK27" s="1109"/>
      <c r="AL27" s="1109"/>
      <c r="AM27" s="1109"/>
      <c r="AN27" s="1109"/>
      <c r="AO27" s="1110"/>
      <c r="AP27" s="1108"/>
      <c r="AQ27" s="1109"/>
      <c r="AR27" s="1109"/>
      <c r="AS27" s="1109"/>
      <c r="AT27" s="1110"/>
      <c r="AU27" s="1108"/>
      <c r="AV27" s="1109"/>
      <c r="AW27" s="1109"/>
      <c r="AX27" s="1109"/>
      <c r="AY27" s="1110"/>
      <c r="AZ27" s="1108"/>
      <c r="BA27" s="1109"/>
      <c r="BB27" s="1109"/>
      <c r="BC27" s="1109"/>
      <c r="BD27" s="1110"/>
      <c r="BE27" s="1108"/>
      <c r="BF27" s="1109"/>
      <c r="BG27" s="1109"/>
      <c r="BH27" s="1109"/>
      <c r="BI27" s="1122"/>
      <c r="BJ27" s="254"/>
      <c r="BK27" s="254"/>
      <c r="BL27" s="254"/>
      <c r="BM27" s="254"/>
      <c r="BN27" s="254"/>
      <c r="BO27" s="267"/>
      <c r="BP27" s="267"/>
      <c r="BQ27" s="264">
        <v>21</v>
      </c>
      <c r="BR27" s="265"/>
      <c r="BS27" s="1118"/>
      <c r="BT27" s="1119"/>
      <c r="BU27" s="1119"/>
      <c r="BV27" s="1119"/>
      <c r="BW27" s="1119"/>
      <c r="BX27" s="1119"/>
      <c r="BY27" s="1119"/>
      <c r="BZ27" s="1119"/>
      <c r="CA27" s="1119"/>
      <c r="CB27" s="1119"/>
      <c r="CC27" s="1119"/>
      <c r="CD27" s="1119"/>
      <c r="CE27" s="1119"/>
      <c r="CF27" s="1119"/>
      <c r="CG27" s="1120"/>
      <c r="CH27" s="1093"/>
      <c r="CI27" s="1094"/>
      <c r="CJ27" s="1094"/>
      <c r="CK27" s="1094"/>
      <c r="CL27" s="1095"/>
      <c r="CM27" s="1093"/>
      <c r="CN27" s="1094"/>
      <c r="CO27" s="1094"/>
      <c r="CP27" s="1094"/>
      <c r="CQ27" s="1095"/>
      <c r="CR27" s="1093"/>
      <c r="CS27" s="1094"/>
      <c r="CT27" s="1094"/>
      <c r="CU27" s="1094"/>
      <c r="CV27" s="1095"/>
      <c r="CW27" s="1093"/>
      <c r="CX27" s="1094"/>
      <c r="CY27" s="1094"/>
      <c r="CZ27" s="1094"/>
      <c r="DA27" s="1095"/>
      <c r="DB27" s="1093"/>
      <c r="DC27" s="1094"/>
      <c r="DD27" s="1094"/>
      <c r="DE27" s="1094"/>
      <c r="DF27" s="1095"/>
      <c r="DG27" s="1093"/>
      <c r="DH27" s="1094"/>
      <c r="DI27" s="1094"/>
      <c r="DJ27" s="1094"/>
      <c r="DK27" s="1095"/>
      <c r="DL27" s="1093"/>
      <c r="DM27" s="1094"/>
      <c r="DN27" s="1094"/>
      <c r="DO27" s="1094"/>
      <c r="DP27" s="1095"/>
      <c r="DQ27" s="1093"/>
      <c r="DR27" s="1094"/>
      <c r="DS27" s="1094"/>
      <c r="DT27" s="1094"/>
      <c r="DU27" s="1095"/>
      <c r="DV27" s="1096"/>
      <c r="DW27" s="1097"/>
      <c r="DX27" s="1097"/>
      <c r="DY27" s="1097"/>
      <c r="DZ27" s="1098"/>
      <c r="EA27" s="248"/>
    </row>
    <row r="28" spans="1:131" s="249" customFormat="1" ht="26.25" customHeight="1" thickTop="1" x14ac:dyDescent="0.15">
      <c r="A28" s="268">
        <v>1</v>
      </c>
      <c r="B28" s="1154" t="s">
        <v>399</v>
      </c>
      <c r="C28" s="1155"/>
      <c r="D28" s="1155"/>
      <c r="E28" s="1155"/>
      <c r="F28" s="1155"/>
      <c r="G28" s="1155"/>
      <c r="H28" s="1155"/>
      <c r="I28" s="1155"/>
      <c r="J28" s="1155"/>
      <c r="K28" s="1155"/>
      <c r="L28" s="1155"/>
      <c r="M28" s="1155"/>
      <c r="N28" s="1155"/>
      <c r="O28" s="1155"/>
      <c r="P28" s="1156"/>
      <c r="Q28" s="1157">
        <v>1343</v>
      </c>
      <c r="R28" s="1158"/>
      <c r="S28" s="1158"/>
      <c r="T28" s="1158"/>
      <c r="U28" s="1158"/>
      <c r="V28" s="1158">
        <v>1292</v>
      </c>
      <c r="W28" s="1158"/>
      <c r="X28" s="1158"/>
      <c r="Y28" s="1158"/>
      <c r="Z28" s="1158"/>
      <c r="AA28" s="1158">
        <v>51</v>
      </c>
      <c r="AB28" s="1158"/>
      <c r="AC28" s="1158"/>
      <c r="AD28" s="1158"/>
      <c r="AE28" s="1159"/>
      <c r="AF28" s="1160">
        <v>51</v>
      </c>
      <c r="AG28" s="1158"/>
      <c r="AH28" s="1158"/>
      <c r="AI28" s="1158"/>
      <c r="AJ28" s="1161"/>
      <c r="AK28" s="1162">
        <v>90</v>
      </c>
      <c r="AL28" s="1150"/>
      <c r="AM28" s="1150"/>
      <c r="AN28" s="1150"/>
      <c r="AO28" s="1150"/>
      <c r="AP28" s="1150" t="s">
        <v>571</v>
      </c>
      <c r="AQ28" s="1150"/>
      <c r="AR28" s="1150"/>
      <c r="AS28" s="1150"/>
      <c r="AT28" s="1150"/>
      <c r="AU28" s="1150" t="s">
        <v>571</v>
      </c>
      <c r="AV28" s="1150"/>
      <c r="AW28" s="1150"/>
      <c r="AX28" s="1150"/>
      <c r="AY28" s="1150"/>
      <c r="AZ28" s="1151" t="s">
        <v>126</v>
      </c>
      <c r="BA28" s="1151"/>
      <c r="BB28" s="1151"/>
      <c r="BC28" s="1151"/>
      <c r="BD28" s="1151"/>
      <c r="BE28" s="1152"/>
      <c r="BF28" s="1152"/>
      <c r="BG28" s="1152"/>
      <c r="BH28" s="1152"/>
      <c r="BI28" s="1153"/>
      <c r="BJ28" s="254"/>
      <c r="BK28" s="254"/>
      <c r="BL28" s="254"/>
      <c r="BM28" s="254"/>
      <c r="BN28" s="254"/>
      <c r="BO28" s="267"/>
      <c r="BP28" s="267"/>
      <c r="BQ28" s="264">
        <v>22</v>
      </c>
      <c r="BR28" s="265"/>
      <c r="BS28" s="1118"/>
      <c r="BT28" s="1119"/>
      <c r="BU28" s="1119"/>
      <c r="BV28" s="1119"/>
      <c r="BW28" s="1119"/>
      <c r="BX28" s="1119"/>
      <c r="BY28" s="1119"/>
      <c r="BZ28" s="1119"/>
      <c r="CA28" s="1119"/>
      <c r="CB28" s="1119"/>
      <c r="CC28" s="1119"/>
      <c r="CD28" s="1119"/>
      <c r="CE28" s="1119"/>
      <c r="CF28" s="1119"/>
      <c r="CG28" s="1120"/>
      <c r="CH28" s="1093"/>
      <c r="CI28" s="1094"/>
      <c r="CJ28" s="1094"/>
      <c r="CK28" s="1094"/>
      <c r="CL28" s="1095"/>
      <c r="CM28" s="1093"/>
      <c r="CN28" s="1094"/>
      <c r="CO28" s="1094"/>
      <c r="CP28" s="1094"/>
      <c r="CQ28" s="1095"/>
      <c r="CR28" s="1093"/>
      <c r="CS28" s="1094"/>
      <c r="CT28" s="1094"/>
      <c r="CU28" s="1094"/>
      <c r="CV28" s="1095"/>
      <c r="CW28" s="1093"/>
      <c r="CX28" s="1094"/>
      <c r="CY28" s="1094"/>
      <c r="CZ28" s="1094"/>
      <c r="DA28" s="1095"/>
      <c r="DB28" s="1093"/>
      <c r="DC28" s="1094"/>
      <c r="DD28" s="1094"/>
      <c r="DE28" s="1094"/>
      <c r="DF28" s="1095"/>
      <c r="DG28" s="1093"/>
      <c r="DH28" s="1094"/>
      <c r="DI28" s="1094"/>
      <c r="DJ28" s="1094"/>
      <c r="DK28" s="1095"/>
      <c r="DL28" s="1093"/>
      <c r="DM28" s="1094"/>
      <c r="DN28" s="1094"/>
      <c r="DO28" s="1094"/>
      <c r="DP28" s="1095"/>
      <c r="DQ28" s="1093"/>
      <c r="DR28" s="1094"/>
      <c r="DS28" s="1094"/>
      <c r="DT28" s="1094"/>
      <c r="DU28" s="1095"/>
      <c r="DV28" s="1096"/>
      <c r="DW28" s="1097"/>
      <c r="DX28" s="1097"/>
      <c r="DY28" s="1097"/>
      <c r="DZ28" s="1098"/>
      <c r="EA28" s="248"/>
    </row>
    <row r="29" spans="1:131" s="249" customFormat="1" ht="26.25" customHeight="1" x14ac:dyDescent="0.15">
      <c r="A29" s="268">
        <v>2</v>
      </c>
      <c r="B29" s="1141" t="s">
        <v>400</v>
      </c>
      <c r="C29" s="1142"/>
      <c r="D29" s="1142"/>
      <c r="E29" s="1142"/>
      <c r="F29" s="1142"/>
      <c r="G29" s="1142"/>
      <c r="H29" s="1142"/>
      <c r="I29" s="1142"/>
      <c r="J29" s="1142"/>
      <c r="K29" s="1142"/>
      <c r="L29" s="1142"/>
      <c r="M29" s="1142"/>
      <c r="N29" s="1142"/>
      <c r="O29" s="1142"/>
      <c r="P29" s="1143"/>
      <c r="Q29" s="1147">
        <v>1247</v>
      </c>
      <c r="R29" s="1148"/>
      <c r="S29" s="1148"/>
      <c r="T29" s="1148"/>
      <c r="U29" s="1148"/>
      <c r="V29" s="1148">
        <v>1242</v>
      </c>
      <c r="W29" s="1148"/>
      <c r="X29" s="1148"/>
      <c r="Y29" s="1148"/>
      <c r="Z29" s="1148"/>
      <c r="AA29" s="1148">
        <v>4</v>
      </c>
      <c r="AB29" s="1148"/>
      <c r="AC29" s="1148"/>
      <c r="AD29" s="1148"/>
      <c r="AE29" s="1149"/>
      <c r="AF29" s="1123">
        <v>4</v>
      </c>
      <c r="AG29" s="1124"/>
      <c r="AH29" s="1124"/>
      <c r="AI29" s="1124"/>
      <c r="AJ29" s="1125"/>
      <c r="AK29" s="1080">
        <v>197</v>
      </c>
      <c r="AL29" s="1066"/>
      <c r="AM29" s="1066"/>
      <c r="AN29" s="1066"/>
      <c r="AO29" s="1066"/>
      <c r="AP29" s="1066" t="s">
        <v>573</v>
      </c>
      <c r="AQ29" s="1066"/>
      <c r="AR29" s="1066"/>
      <c r="AS29" s="1066"/>
      <c r="AT29" s="1066"/>
      <c r="AU29" s="1066" t="s">
        <v>571</v>
      </c>
      <c r="AV29" s="1066"/>
      <c r="AW29" s="1066"/>
      <c r="AX29" s="1066"/>
      <c r="AY29" s="1066"/>
      <c r="AZ29" s="1146" t="s">
        <v>126</v>
      </c>
      <c r="BA29" s="1146"/>
      <c r="BB29" s="1146"/>
      <c r="BC29" s="1146"/>
      <c r="BD29" s="1146"/>
      <c r="BE29" s="1136"/>
      <c r="BF29" s="1136"/>
      <c r="BG29" s="1136"/>
      <c r="BH29" s="1136"/>
      <c r="BI29" s="1137"/>
      <c r="BJ29" s="254"/>
      <c r="BK29" s="254"/>
      <c r="BL29" s="254"/>
      <c r="BM29" s="254"/>
      <c r="BN29" s="254"/>
      <c r="BO29" s="267"/>
      <c r="BP29" s="267"/>
      <c r="BQ29" s="264">
        <v>23</v>
      </c>
      <c r="BR29" s="265"/>
      <c r="BS29" s="1118"/>
      <c r="BT29" s="1119"/>
      <c r="BU29" s="1119"/>
      <c r="BV29" s="1119"/>
      <c r="BW29" s="1119"/>
      <c r="BX29" s="1119"/>
      <c r="BY29" s="1119"/>
      <c r="BZ29" s="1119"/>
      <c r="CA29" s="1119"/>
      <c r="CB29" s="1119"/>
      <c r="CC29" s="1119"/>
      <c r="CD29" s="1119"/>
      <c r="CE29" s="1119"/>
      <c r="CF29" s="1119"/>
      <c r="CG29" s="1120"/>
      <c r="CH29" s="1093"/>
      <c r="CI29" s="1094"/>
      <c r="CJ29" s="1094"/>
      <c r="CK29" s="1094"/>
      <c r="CL29" s="1095"/>
      <c r="CM29" s="1093"/>
      <c r="CN29" s="1094"/>
      <c r="CO29" s="1094"/>
      <c r="CP29" s="1094"/>
      <c r="CQ29" s="1095"/>
      <c r="CR29" s="1093"/>
      <c r="CS29" s="1094"/>
      <c r="CT29" s="1094"/>
      <c r="CU29" s="1094"/>
      <c r="CV29" s="1095"/>
      <c r="CW29" s="1093"/>
      <c r="CX29" s="1094"/>
      <c r="CY29" s="1094"/>
      <c r="CZ29" s="1094"/>
      <c r="DA29" s="1095"/>
      <c r="DB29" s="1093"/>
      <c r="DC29" s="1094"/>
      <c r="DD29" s="1094"/>
      <c r="DE29" s="1094"/>
      <c r="DF29" s="1095"/>
      <c r="DG29" s="1093"/>
      <c r="DH29" s="1094"/>
      <c r="DI29" s="1094"/>
      <c r="DJ29" s="1094"/>
      <c r="DK29" s="1095"/>
      <c r="DL29" s="1093"/>
      <c r="DM29" s="1094"/>
      <c r="DN29" s="1094"/>
      <c r="DO29" s="1094"/>
      <c r="DP29" s="1095"/>
      <c r="DQ29" s="1093"/>
      <c r="DR29" s="1094"/>
      <c r="DS29" s="1094"/>
      <c r="DT29" s="1094"/>
      <c r="DU29" s="1095"/>
      <c r="DV29" s="1096"/>
      <c r="DW29" s="1097"/>
      <c r="DX29" s="1097"/>
      <c r="DY29" s="1097"/>
      <c r="DZ29" s="1098"/>
      <c r="EA29" s="248"/>
    </row>
    <row r="30" spans="1:131" s="249" customFormat="1" ht="26.25" customHeight="1" x14ac:dyDescent="0.15">
      <c r="A30" s="268">
        <v>3</v>
      </c>
      <c r="B30" s="1141" t="s">
        <v>401</v>
      </c>
      <c r="C30" s="1142"/>
      <c r="D30" s="1142"/>
      <c r="E30" s="1142"/>
      <c r="F30" s="1142"/>
      <c r="G30" s="1142"/>
      <c r="H30" s="1142"/>
      <c r="I30" s="1142"/>
      <c r="J30" s="1142"/>
      <c r="K30" s="1142"/>
      <c r="L30" s="1142"/>
      <c r="M30" s="1142"/>
      <c r="N30" s="1142"/>
      <c r="O30" s="1142"/>
      <c r="P30" s="1143"/>
      <c r="Q30" s="1147">
        <v>161</v>
      </c>
      <c r="R30" s="1148"/>
      <c r="S30" s="1148"/>
      <c r="T30" s="1148"/>
      <c r="U30" s="1148"/>
      <c r="V30" s="1148">
        <v>161</v>
      </c>
      <c r="W30" s="1148"/>
      <c r="X30" s="1148"/>
      <c r="Y30" s="1148"/>
      <c r="Z30" s="1148"/>
      <c r="AA30" s="1148">
        <v>0</v>
      </c>
      <c r="AB30" s="1148"/>
      <c r="AC30" s="1148"/>
      <c r="AD30" s="1148"/>
      <c r="AE30" s="1149"/>
      <c r="AF30" s="1123">
        <v>0</v>
      </c>
      <c r="AG30" s="1124"/>
      <c r="AH30" s="1124"/>
      <c r="AI30" s="1124"/>
      <c r="AJ30" s="1125"/>
      <c r="AK30" s="1080">
        <v>180</v>
      </c>
      <c r="AL30" s="1066"/>
      <c r="AM30" s="1066"/>
      <c r="AN30" s="1066"/>
      <c r="AO30" s="1066"/>
      <c r="AP30" s="1066" t="s">
        <v>571</v>
      </c>
      <c r="AQ30" s="1066"/>
      <c r="AR30" s="1066"/>
      <c r="AS30" s="1066"/>
      <c r="AT30" s="1066"/>
      <c r="AU30" s="1066" t="s">
        <v>571</v>
      </c>
      <c r="AV30" s="1066"/>
      <c r="AW30" s="1066"/>
      <c r="AX30" s="1066"/>
      <c r="AY30" s="1066"/>
      <c r="AZ30" s="1146" t="s">
        <v>126</v>
      </c>
      <c r="BA30" s="1146"/>
      <c r="BB30" s="1146"/>
      <c r="BC30" s="1146"/>
      <c r="BD30" s="1146"/>
      <c r="BE30" s="1136"/>
      <c r="BF30" s="1136"/>
      <c r="BG30" s="1136"/>
      <c r="BH30" s="1136"/>
      <c r="BI30" s="1137"/>
      <c r="BJ30" s="254"/>
      <c r="BK30" s="254"/>
      <c r="BL30" s="254"/>
      <c r="BM30" s="254"/>
      <c r="BN30" s="254"/>
      <c r="BO30" s="267"/>
      <c r="BP30" s="267"/>
      <c r="BQ30" s="264">
        <v>24</v>
      </c>
      <c r="BR30" s="265"/>
      <c r="BS30" s="1118"/>
      <c r="BT30" s="1119"/>
      <c r="BU30" s="1119"/>
      <c r="BV30" s="1119"/>
      <c r="BW30" s="1119"/>
      <c r="BX30" s="1119"/>
      <c r="BY30" s="1119"/>
      <c r="BZ30" s="1119"/>
      <c r="CA30" s="1119"/>
      <c r="CB30" s="1119"/>
      <c r="CC30" s="1119"/>
      <c r="CD30" s="1119"/>
      <c r="CE30" s="1119"/>
      <c r="CF30" s="1119"/>
      <c r="CG30" s="1120"/>
      <c r="CH30" s="1093"/>
      <c r="CI30" s="1094"/>
      <c r="CJ30" s="1094"/>
      <c r="CK30" s="1094"/>
      <c r="CL30" s="1095"/>
      <c r="CM30" s="1093"/>
      <c r="CN30" s="1094"/>
      <c r="CO30" s="1094"/>
      <c r="CP30" s="1094"/>
      <c r="CQ30" s="1095"/>
      <c r="CR30" s="1093"/>
      <c r="CS30" s="1094"/>
      <c r="CT30" s="1094"/>
      <c r="CU30" s="1094"/>
      <c r="CV30" s="1095"/>
      <c r="CW30" s="1093"/>
      <c r="CX30" s="1094"/>
      <c r="CY30" s="1094"/>
      <c r="CZ30" s="1094"/>
      <c r="DA30" s="1095"/>
      <c r="DB30" s="1093"/>
      <c r="DC30" s="1094"/>
      <c r="DD30" s="1094"/>
      <c r="DE30" s="1094"/>
      <c r="DF30" s="1095"/>
      <c r="DG30" s="1093"/>
      <c r="DH30" s="1094"/>
      <c r="DI30" s="1094"/>
      <c r="DJ30" s="1094"/>
      <c r="DK30" s="1095"/>
      <c r="DL30" s="1093"/>
      <c r="DM30" s="1094"/>
      <c r="DN30" s="1094"/>
      <c r="DO30" s="1094"/>
      <c r="DP30" s="1095"/>
      <c r="DQ30" s="1093"/>
      <c r="DR30" s="1094"/>
      <c r="DS30" s="1094"/>
      <c r="DT30" s="1094"/>
      <c r="DU30" s="1095"/>
      <c r="DV30" s="1096"/>
      <c r="DW30" s="1097"/>
      <c r="DX30" s="1097"/>
      <c r="DY30" s="1097"/>
      <c r="DZ30" s="1098"/>
      <c r="EA30" s="248"/>
    </row>
    <row r="31" spans="1:131" s="249" customFormat="1" ht="26.25" customHeight="1" x14ac:dyDescent="0.15">
      <c r="A31" s="268">
        <v>4</v>
      </c>
      <c r="B31" s="1141" t="s">
        <v>402</v>
      </c>
      <c r="C31" s="1142"/>
      <c r="D31" s="1142"/>
      <c r="E31" s="1142"/>
      <c r="F31" s="1142"/>
      <c r="G31" s="1142"/>
      <c r="H31" s="1142"/>
      <c r="I31" s="1142"/>
      <c r="J31" s="1142"/>
      <c r="K31" s="1142"/>
      <c r="L31" s="1142"/>
      <c r="M31" s="1142"/>
      <c r="N31" s="1142"/>
      <c r="O31" s="1142"/>
      <c r="P31" s="1143"/>
      <c r="Q31" s="1147">
        <v>55</v>
      </c>
      <c r="R31" s="1148"/>
      <c r="S31" s="1148"/>
      <c r="T31" s="1148"/>
      <c r="U31" s="1148"/>
      <c r="V31" s="1148">
        <v>43</v>
      </c>
      <c r="W31" s="1148"/>
      <c r="X31" s="1148"/>
      <c r="Y31" s="1148"/>
      <c r="Z31" s="1148"/>
      <c r="AA31" s="1148">
        <v>12</v>
      </c>
      <c r="AB31" s="1148"/>
      <c r="AC31" s="1148"/>
      <c r="AD31" s="1148"/>
      <c r="AE31" s="1149"/>
      <c r="AF31" s="1123">
        <v>12</v>
      </c>
      <c r="AG31" s="1124"/>
      <c r="AH31" s="1124"/>
      <c r="AI31" s="1124"/>
      <c r="AJ31" s="1125"/>
      <c r="AK31" s="1080" t="s">
        <v>571</v>
      </c>
      <c r="AL31" s="1066"/>
      <c r="AM31" s="1066"/>
      <c r="AN31" s="1066"/>
      <c r="AO31" s="1066"/>
      <c r="AP31" s="1066" t="s">
        <v>571</v>
      </c>
      <c r="AQ31" s="1066"/>
      <c r="AR31" s="1066"/>
      <c r="AS31" s="1066"/>
      <c r="AT31" s="1066"/>
      <c r="AU31" s="1066" t="s">
        <v>571</v>
      </c>
      <c r="AV31" s="1066"/>
      <c r="AW31" s="1066"/>
      <c r="AX31" s="1066"/>
      <c r="AY31" s="1066"/>
      <c r="AZ31" s="1146" t="s">
        <v>574</v>
      </c>
      <c r="BA31" s="1146"/>
      <c r="BB31" s="1146"/>
      <c r="BC31" s="1146"/>
      <c r="BD31" s="1146"/>
      <c r="BE31" s="1136"/>
      <c r="BF31" s="1136"/>
      <c r="BG31" s="1136"/>
      <c r="BH31" s="1136"/>
      <c r="BI31" s="1137"/>
      <c r="BJ31" s="254"/>
      <c r="BK31" s="254"/>
      <c r="BL31" s="254"/>
      <c r="BM31" s="254"/>
      <c r="BN31" s="254"/>
      <c r="BO31" s="267"/>
      <c r="BP31" s="267"/>
      <c r="BQ31" s="264">
        <v>25</v>
      </c>
      <c r="BR31" s="265"/>
      <c r="BS31" s="1118"/>
      <c r="BT31" s="1119"/>
      <c r="BU31" s="1119"/>
      <c r="BV31" s="1119"/>
      <c r="BW31" s="1119"/>
      <c r="BX31" s="1119"/>
      <c r="BY31" s="1119"/>
      <c r="BZ31" s="1119"/>
      <c r="CA31" s="1119"/>
      <c r="CB31" s="1119"/>
      <c r="CC31" s="1119"/>
      <c r="CD31" s="1119"/>
      <c r="CE31" s="1119"/>
      <c r="CF31" s="1119"/>
      <c r="CG31" s="1120"/>
      <c r="CH31" s="1093"/>
      <c r="CI31" s="1094"/>
      <c r="CJ31" s="1094"/>
      <c r="CK31" s="1094"/>
      <c r="CL31" s="1095"/>
      <c r="CM31" s="1093"/>
      <c r="CN31" s="1094"/>
      <c r="CO31" s="1094"/>
      <c r="CP31" s="1094"/>
      <c r="CQ31" s="1095"/>
      <c r="CR31" s="1093"/>
      <c r="CS31" s="1094"/>
      <c r="CT31" s="1094"/>
      <c r="CU31" s="1094"/>
      <c r="CV31" s="1095"/>
      <c r="CW31" s="1093"/>
      <c r="CX31" s="1094"/>
      <c r="CY31" s="1094"/>
      <c r="CZ31" s="1094"/>
      <c r="DA31" s="1095"/>
      <c r="DB31" s="1093"/>
      <c r="DC31" s="1094"/>
      <c r="DD31" s="1094"/>
      <c r="DE31" s="1094"/>
      <c r="DF31" s="1095"/>
      <c r="DG31" s="1093"/>
      <c r="DH31" s="1094"/>
      <c r="DI31" s="1094"/>
      <c r="DJ31" s="1094"/>
      <c r="DK31" s="1095"/>
      <c r="DL31" s="1093"/>
      <c r="DM31" s="1094"/>
      <c r="DN31" s="1094"/>
      <c r="DO31" s="1094"/>
      <c r="DP31" s="1095"/>
      <c r="DQ31" s="1093"/>
      <c r="DR31" s="1094"/>
      <c r="DS31" s="1094"/>
      <c r="DT31" s="1094"/>
      <c r="DU31" s="1095"/>
      <c r="DV31" s="1096"/>
      <c r="DW31" s="1097"/>
      <c r="DX31" s="1097"/>
      <c r="DY31" s="1097"/>
      <c r="DZ31" s="1098"/>
      <c r="EA31" s="248"/>
    </row>
    <row r="32" spans="1:131" s="249" customFormat="1" ht="26.25" customHeight="1" x14ac:dyDescent="0.15">
      <c r="A32" s="268">
        <v>5</v>
      </c>
      <c r="B32" s="1141" t="s">
        <v>403</v>
      </c>
      <c r="C32" s="1142"/>
      <c r="D32" s="1142"/>
      <c r="E32" s="1142"/>
      <c r="F32" s="1142"/>
      <c r="G32" s="1142"/>
      <c r="H32" s="1142"/>
      <c r="I32" s="1142"/>
      <c r="J32" s="1142"/>
      <c r="K32" s="1142"/>
      <c r="L32" s="1142"/>
      <c r="M32" s="1142"/>
      <c r="N32" s="1142"/>
      <c r="O32" s="1142"/>
      <c r="P32" s="1143"/>
      <c r="Q32" s="1147">
        <v>307</v>
      </c>
      <c r="R32" s="1148"/>
      <c r="S32" s="1148"/>
      <c r="T32" s="1148"/>
      <c r="U32" s="1148"/>
      <c r="V32" s="1148">
        <v>266</v>
      </c>
      <c r="W32" s="1148"/>
      <c r="X32" s="1148"/>
      <c r="Y32" s="1148"/>
      <c r="Z32" s="1148"/>
      <c r="AA32" s="1148">
        <v>40</v>
      </c>
      <c r="AB32" s="1148"/>
      <c r="AC32" s="1148"/>
      <c r="AD32" s="1148"/>
      <c r="AE32" s="1149"/>
      <c r="AF32" s="1123">
        <v>717</v>
      </c>
      <c r="AG32" s="1124"/>
      <c r="AH32" s="1124"/>
      <c r="AI32" s="1124"/>
      <c r="AJ32" s="1125"/>
      <c r="AK32" s="1080">
        <v>44</v>
      </c>
      <c r="AL32" s="1066"/>
      <c r="AM32" s="1066"/>
      <c r="AN32" s="1066"/>
      <c r="AO32" s="1066"/>
      <c r="AP32" s="1066">
        <v>989</v>
      </c>
      <c r="AQ32" s="1066"/>
      <c r="AR32" s="1066"/>
      <c r="AS32" s="1066"/>
      <c r="AT32" s="1066"/>
      <c r="AU32" s="1066">
        <v>274</v>
      </c>
      <c r="AV32" s="1066"/>
      <c r="AW32" s="1066"/>
      <c r="AX32" s="1066"/>
      <c r="AY32" s="1066"/>
      <c r="AZ32" s="1146" t="s">
        <v>126</v>
      </c>
      <c r="BA32" s="1146"/>
      <c r="BB32" s="1146"/>
      <c r="BC32" s="1146"/>
      <c r="BD32" s="1146"/>
      <c r="BE32" s="1136" t="s">
        <v>404</v>
      </c>
      <c r="BF32" s="1136"/>
      <c r="BG32" s="1136"/>
      <c r="BH32" s="1136"/>
      <c r="BI32" s="1137"/>
      <c r="BJ32" s="254"/>
      <c r="BK32" s="254"/>
      <c r="BL32" s="254"/>
      <c r="BM32" s="254"/>
      <c r="BN32" s="254"/>
      <c r="BO32" s="267"/>
      <c r="BP32" s="267"/>
      <c r="BQ32" s="264">
        <v>26</v>
      </c>
      <c r="BR32" s="265"/>
      <c r="BS32" s="1118"/>
      <c r="BT32" s="1119"/>
      <c r="BU32" s="1119"/>
      <c r="BV32" s="1119"/>
      <c r="BW32" s="1119"/>
      <c r="BX32" s="1119"/>
      <c r="BY32" s="1119"/>
      <c r="BZ32" s="1119"/>
      <c r="CA32" s="1119"/>
      <c r="CB32" s="1119"/>
      <c r="CC32" s="1119"/>
      <c r="CD32" s="1119"/>
      <c r="CE32" s="1119"/>
      <c r="CF32" s="1119"/>
      <c r="CG32" s="1120"/>
      <c r="CH32" s="1093"/>
      <c r="CI32" s="1094"/>
      <c r="CJ32" s="1094"/>
      <c r="CK32" s="1094"/>
      <c r="CL32" s="1095"/>
      <c r="CM32" s="1093"/>
      <c r="CN32" s="1094"/>
      <c r="CO32" s="1094"/>
      <c r="CP32" s="1094"/>
      <c r="CQ32" s="1095"/>
      <c r="CR32" s="1093"/>
      <c r="CS32" s="1094"/>
      <c r="CT32" s="1094"/>
      <c r="CU32" s="1094"/>
      <c r="CV32" s="1095"/>
      <c r="CW32" s="1093"/>
      <c r="CX32" s="1094"/>
      <c r="CY32" s="1094"/>
      <c r="CZ32" s="1094"/>
      <c r="DA32" s="1095"/>
      <c r="DB32" s="1093"/>
      <c r="DC32" s="1094"/>
      <c r="DD32" s="1094"/>
      <c r="DE32" s="1094"/>
      <c r="DF32" s="1095"/>
      <c r="DG32" s="1093"/>
      <c r="DH32" s="1094"/>
      <c r="DI32" s="1094"/>
      <c r="DJ32" s="1094"/>
      <c r="DK32" s="1095"/>
      <c r="DL32" s="1093"/>
      <c r="DM32" s="1094"/>
      <c r="DN32" s="1094"/>
      <c r="DO32" s="1094"/>
      <c r="DP32" s="1095"/>
      <c r="DQ32" s="1093"/>
      <c r="DR32" s="1094"/>
      <c r="DS32" s="1094"/>
      <c r="DT32" s="1094"/>
      <c r="DU32" s="1095"/>
      <c r="DV32" s="1096"/>
      <c r="DW32" s="1097"/>
      <c r="DX32" s="1097"/>
      <c r="DY32" s="1097"/>
      <c r="DZ32" s="1098"/>
      <c r="EA32" s="248"/>
    </row>
    <row r="33" spans="1:131" s="249" customFormat="1" ht="26.25" customHeight="1" x14ac:dyDescent="0.15">
      <c r="A33" s="268">
        <v>6</v>
      </c>
      <c r="B33" s="1141" t="s">
        <v>405</v>
      </c>
      <c r="C33" s="1142"/>
      <c r="D33" s="1142"/>
      <c r="E33" s="1142"/>
      <c r="F33" s="1142"/>
      <c r="G33" s="1142"/>
      <c r="H33" s="1142"/>
      <c r="I33" s="1142"/>
      <c r="J33" s="1142"/>
      <c r="K33" s="1142"/>
      <c r="L33" s="1142"/>
      <c r="M33" s="1142"/>
      <c r="N33" s="1142"/>
      <c r="O33" s="1142"/>
      <c r="P33" s="1143"/>
      <c r="Q33" s="1147">
        <v>2152</v>
      </c>
      <c r="R33" s="1148"/>
      <c r="S33" s="1148"/>
      <c r="T33" s="1148"/>
      <c r="U33" s="1148"/>
      <c r="V33" s="1148">
        <v>2175</v>
      </c>
      <c r="W33" s="1148"/>
      <c r="X33" s="1148"/>
      <c r="Y33" s="1148"/>
      <c r="Z33" s="1148"/>
      <c r="AA33" s="1148">
        <v>-23</v>
      </c>
      <c r="AB33" s="1148"/>
      <c r="AC33" s="1148"/>
      <c r="AD33" s="1148"/>
      <c r="AE33" s="1149"/>
      <c r="AF33" s="1123">
        <v>229</v>
      </c>
      <c r="AG33" s="1124"/>
      <c r="AH33" s="1124"/>
      <c r="AI33" s="1124"/>
      <c r="AJ33" s="1125"/>
      <c r="AK33" s="1080">
        <v>505</v>
      </c>
      <c r="AL33" s="1066"/>
      <c r="AM33" s="1066"/>
      <c r="AN33" s="1066"/>
      <c r="AO33" s="1066"/>
      <c r="AP33" s="1066">
        <v>1875</v>
      </c>
      <c r="AQ33" s="1066"/>
      <c r="AR33" s="1066"/>
      <c r="AS33" s="1066"/>
      <c r="AT33" s="1066"/>
      <c r="AU33" s="1066">
        <v>1168</v>
      </c>
      <c r="AV33" s="1066"/>
      <c r="AW33" s="1066"/>
      <c r="AX33" s="1066"/>
      <c r="AY33" s="1066"/>
      <c r="AZ33" s="1146" t="s">
        <v>126</v>
      </c>
      <c r="BA33" s="1146"/>
      <c r="BB33" s="1146"/>
      <c r="BC33" s="1146"/>
      <c r="BD33" s="1146"/>
      <c r="BE33" s="1136" t="s">
        <v>404</v>
      </c>
      <c r="BF33" s="1136"/>
      <c r="BG33" s="1136"/>
      <c r="BH33" s="1136"/>
      <c r="BI33" s="1137"/>
      <c r="BJ33" s="254"/>
      <c r="BK33" s="254"/>
      <c r="BL33" s="254"/>
      <c r="BM33" s="254"/>
      <c r="BN33" s="254"/>
      <c r="BO33" s="267"/>
      <c r="BP33" s="267"/>
      <c r="BQ33" s="264">
        <v>27</v>
      </c>
      <c r="BR33" s="265"/>
      <c r="BS33" s="1118"/>
      <c r="BT33" s="1119"/>
      <c r="BU33" s="1119"/>
      <c r="BV33" s="1119"/>
      <c r="BW33" s="1119"/>
      <c r="BX33" s="1119"/>
      <c r="BY33" s="1119"/>
      <c r="BZ33" s="1119"/>
      <c r="CA33" s="1119"/>
      <c r="CB33" s="1119"/>
      <c r="CC33" s="1119"/>
      <c r="CD33" s="1119"/>
      <c r="CE33" s="1119"/>
      <c r="CF33" s="1119"/>
      <c r="CG33" s="1120"/>
      <c r="CH33" s="1093"/>
      <c r="CI33" s="1094"/>
      <c r="CJ33" s="1094"/>
      <c r="CK33" s="1094"/>
      <c r="CL33" s="1095"/>
      <c r="CM33" s="1093"/>
      <c r="CN33" s="1094"/>
      <c r="CO33" s="1094"/>
      <c r="CP33" s="1094"/>
      <c r="CQ33" s="1095"/>
      <c r="CR33" s="1093"/>
      <c r="CS33" s="1094"/>
      <c r="CT33" s="1094"/>
      <c r="CU33" s="1094"/>
      <c r="CV33" s="1095"/>
      <c r="CW33" s="1093"/>
      <c r="CX33" s="1094"/>
      <c r="CY33" s="1094"/>
      <c r="CZ33" s="1094"/>
      <c r="DA33" s="1095"/>
      <c r="DB33" s="1093"/>
      <c r="DC33" s="1094"/>
      <c r="DD33" s="1094"/>
      <c r="DE33" s="1094"/>
      <c r="DF33" s="1095"/>
      <c r="DG33" s="1093"/>
      <c r="DH33" s="1094"/>
      <c r="DI33" s="1094"/>
      <c r="DJ33" s="1094"/>
      <c r="DK33" s="1095"/>
      <c r="DL33" s="1093"/>
      <c r="DM33" s="1094"/>
      <c r="DN33" s="1094"/>
      <c r="DO33" s="1094"/>
      <c r="DP33" s="1095"/>
      <c r="DQ33" s="1093"/>
      <c r="DR33" s="1094"/>
      <c r="DS33" s="1094"/>
      <c r="DT33" s="1094"/>
      <c r="DU33" s="1095"/>
      <c r="DV33" s="1096"/>
      <c r="DW33" s="1097"/>
      <c r="DX33" s="1097"/>
      <c r="DY33" s="1097"/>
      <c r="DZ33" s="1098"/>
      <c r="EA33" s="248"/>
    </row>
    <row r="34" spans="1:131" s="249" customFormat="1" ht="26.25" customHeight="1" x14ac:dyDescent="0.15">
      <c r="A34" s="268">
        <v>7</v>
      </c>
      <c r="B34" s="1141" t="s">
        <v>406</v>
      </c>
      <c r="C34" s="1142"/>
      <c r="D34" s="1142"/>
      <c r="E34" s="1142"/>
      <c r="F34" s="1142"/>
      <c r="G34" s="1142"/>
      <c r="H34" s="1142"/>
      <c r="I34" s="1142"/>
      <c r="J34" s="1142"/>
      <c r="K34" s="1142"/>
      <c r="L34" s="1142"/>
      <c r="M34" s="1142"/>
      <c r="N34" s="1142"/>
      <c r="O34" s="1142"/>
      <c r="P34" s="1143"/>
      <c r="Q34" s="1147">
        <v>700</v>
      </c>
      <c r="R34" s="1148"/>
      <c r="S34" s="1148"/>
      <c r="T34" s="1148"/>
      <c r="U34" s="1148"/>
      <c r="V34" s="1148">
        <v>633</v>
      </c>
      <c r="W34" s="1148"/>
      <c r="X34" s="1148"/>
      <c r="Y34" s="1148"/>
      <c r="Z34" s="1148"/>
      <c r="AA34" s="1148">
        <v>67</v>
      </c>
      <c r="AB34" s="1148"/>
      <c r="AC34" s="1148"/>
      <c r="AD34" s="1148"/>
      <c r="AE34" s="1149"/>
      <c r="AF34" s="1123">
        <v>115</v>
      </c>
      <c r="AG34" s="1124"/>
      <c r="AH34" s="1124"/>
      <c r="AI34" s="1124"/>
      <c r="AJ34" s="1125"/>
      <c r="AK34" s="1080">
        <v>445</v>
      </c>
      <c r="AL34" s="1066"/>
      <c r="AM34" s="1066"/>
      <c r="AN34" s="1066"/>
      <c r="AO34" s="1066"/>
      <c r="AP34" s="1066">
        <v>3509</v>
      </c>
      <c r="AQ34" s="1066"/>
      <c r="AR34" s="1066"/>
      <c r="AS34" s="1066"/>
      <c r="AT34" s="1066"/>
      <c r="AU34" s="1066">
        <v>3281</v>
      </c>
      <c r="AV34" s="1066"/>
      <c r="AW34" s="1066"/>
      <c r="AX34" s="1066"/>
      <c r="AY34" s="1066"/>
      <c r="AZ34" s="1146" t="s">
        <v>126</v>
      </c>
      <c r="BA34" s="1146"/>
      <c r="BB34" s="1146"/>
      <c r="BC34" s="1146"/>
      <c r="BD34" s="1146"/>
      <c r="BE34" s="1136" t="s">
        <v>407</v>
      </c>
      <c r="BF34" s="1136"/>
      <c r="BG34" s="1136"/>
      <c r="BH34" s="1136"/>
      <c r="BI34" s="1137"/>
      <c r="BJ34" s="254"/>
      <c r="BK34" s="254"/>
      <c r="BL34" s="254"/>
      <c r="BM34" s="254"/>
      <c r="BN34" s="254"/>
      <c r="BO34" s="267"/>
      <c r="BP34" s="267"/>
      <c r="BQ34" s="264">
        <v>28</v>
      </c>
      <c r="BR34" s="265"/>
      <c r="BS34" s="1118"/>
      <c r="BT34" s="1119"/>
      <c r="BU34" s="1119"/>
      <c r="BV34" s="1119"/>
      <c r="BW34" s="1119"/>
      <c r="BX34" s="1119"/>
      <c r="BY34" s="1119"/>
      <c r="BZ34" s="1119"/>
      <c r="CA34" s="1119"/>
      <c r="CB34" s="1119"/>
      <c r="CC34" s="1119"/>
      <c r="CD34" s="1119"/>
      <c r="CE34" s="1119"/>
      <c r="CF34" s="1119"/>
      <c r="CG34" s="1120"/>
      <c r="CH34" s="1093"/>
      <c r="CI34" s="1094"/>
      <c r="CJ34" s="1094"/>
      <c r="CK34" s="1094"/>
      <c r="CL34" s="1095"/>
      <c r="CM34" s="1093"/>
      <c r="CN34" s="1094"/>
      <c r="CO34" s="1094"/>
      <c r="CP34" s="1094"/>
      <c r="CQ34" s="1095"/>
      <c r="CR34" s="1093"/>
      <c r="CS34" s="1094"/>
      <c r="CT34" s="1094"/>
      <c r="CU34" s="1094"/>
      <c r="CV34" s="1095"/>
      <c r="CW34" s="1093"/>
      <c r="CX34" s="1094"/>
      <c r="CY34" s="1094"/>
      <c r="CZ34" s="1094"/>
      <c r="DA34" s="1095"/>
      <c r="DB34" s="1093"/>
      <c r="DC34" s="1094"/>
      <c r="DD34" s="1094"/>
      <c r="DE34" s="1094"/>
      <c r="DF34" s="1095"/>
      <c r="DG34" s="1093"/>
      <c r="DH34" s="1094"/>
      <c r="DI34" s="1094"/>
      <c r="DJ34" s="1094"/>
      <c r="DK34" s="1095"/>
      <c r="DL34" s="1093"/>
      <c r="DM34" s="1094"/>
      <c r="DN34" s="1094"/>
      <c r="DO34" s="1094"/>
      <c r="DP34" s="1095"/>
      <c r="DQ34" s="1093"/>
      <c r="DR34" s="1094"/>
      <c r="DS34" s="1094"/>
      <c r="DT34" s="1094"/>
      <c r="DU34" s="1095"/>
      <c r="DV34" s="1096"/>
      <c r="DW34" s="1097"/>
      <c r="DX34" s="1097"/>
      <c r="DY34" s="1097"/>
      <c r="DZ34" s="1098"/>
      <c r="EA34" s="248"/>
    </row>
    <row r="35" spans="1:131" s="249" customFormat="1" ht="26.25" customHeight="1" x14ac:dyDescent="0.15">
      <c r="A35" s="268">
        <v>8</v>
      </c>
      <c r="B35" s="1141" t="s">
        <v>408</v>
      </c>
      <c r="C35" s="1142"/>
      <c r="D35" s="1142"/>
      <c r="E35" s="1142"/>
      <c r="F35" s="1142"/>
      <c r="G35" s="1142"/>
      <c r="H35" s="1142"/>
      <c r="I35" s="1142"/>
      <c r="J35" s="1142"/>
      <c r="K35" s="1142"/>
      <c r="L35" s="1142"/>
      <c r="M35" s="1142"/>
      <c r="N35" s="1142"/>
      <c r="O35" s="1142"/>
      <c r="P35" s="1143"/>
      <c r="Q35" s="1147">
        <v>5</v>
      </c>
      <c r="R35" s="1148"/>
      <c r="S35" s="1148"/>
      <c r="T35" s="1148"/>
      <c r="U35" s="1148"/>
      <c r="V35" s="1148">
        <v>0</v>
      </c>
      <c r="W35" s="1148"/>
      <c r="X35" s="1148"/>
      <c r="Y35" s="1148"/>
      <c r="Z35" s="1148"/>
      <c r="AA35" s="1148">
        <v>5</v>
      </c>
      <c r="AB35" s="1148"/>
      <c r="AC35" s="1148"/>
      <c r="AD35" s="1148"/>
      <c r="AE35" s="1149"/>
      <c r="AF35" s="1123">
        <v>5</v>
      </c>
      <c r="AG35" s="1124"/>
      <c r="AH35" s="1124"/>
      <c r="AI35" s="1124"/>
      <c r="AJ35" s="1125"/>
      <c r="AK35" s="1080">
        <v>0</v>
      </c>
      <c r="AL35" s="1066"/>
      <c r="AM35" s="1066"/>
      <c r="AN35" s="1066"/>
      <c r="AO35" s="1066"/>
      <c r="AP35" s="1066" t="s">
        <v>573</v>
      </c>
      <c r="AQ35" s="1066"/>
      <c r="AR35" s="1066"/>
      <c r="AS35" s="1066"/>
      <c r="AT35" s="1066"/>
      <c r="AU35" s="1066" t="s">
        <v>571</v>
      </c>
      <c r="AV35" s="1066"/>
      <c r="AW35" s="1066"/>
      <c r="AX35" s="1066"/>
      <c r="AY35" s="1066"/>
      <c r="AZ35" s="1146" t="s">
        <v>126</v>
      </c>
      <c r="BA35" s="1146"/>
      <c r="BB35" s="1146"/>
      <c r="BC35" s="1146"/>
      <c r="BD35" s="1146"/>
      <c r="BE35" s="1136" t="s">
        <v>409</v>
      </c>
      <c r="BF35" s="1136"/>
      <c r="BG35" s="1136"/>
      <c r="BH35" s="1136"/>
      <c r="BI35" s="1137"/>
      <c r="BJ35" s="254"/>
      <c r="BK35" s="254"/>
      <c r="BL35" s="254"/>
      <c r="BM35" s="254"/>
      <c r="BN35" s="254"/>
      <c r="BO35" s="267"/>
      <c r="BP35" s="267"/>
      <c r="BQ35" s="264">
        <v>29</v>
      </c>
      <c r="BR35" s="265"/>
      <c r="BS35" s="1118"/>
      <c r="BT35" s="1119"/>
      <c r="BU35" s="1119"/>
      <c r="BV35" s="1119"/>
      <c r="BW35" s="1119"/>
      <c r="BX35" s="1119"/>
      <c r="BY35" s="1119"/>
      <c r="BZ35" s="1119"/>
      <c r="CA35" s="1119"/>
      <c r="CB35" s="1119"/>
      <c r="CC35" s="1119"/>
      <c r="CD35" s="1119"/>
      <c r="CE35" s="1119"/>
      <c r="CF35" s="1119"/>
      <c r="CG35" s="1120"/>
      <c r="CH35" s="1093"/>
      <c r="CI35" s="1094"/>
      <c r="CJ35" s="1094"/>
      <c r="CK35" s="1094"/>
      <c r="CL35" s="1095"/>
      <c r="CM35" s="1093"/>
      <c r="CN35" s="1094"/>
      <c r="CO35" s="1094"/>
      <c r="CP35" s="1094"/>
      <c r="CQ35" s="1095"/>
      <c r="CR35" s="1093"/>
      <c r="CS35" s="1094"/>
      <c r="CT35" s="1094"/>
      <c r="CU35" s="1094"/>
      <c r="CV35" s="1095"/>
      <c r="CW35" s="1093"/>
      <c r="CX35" s="1094"/>
      <c r="CY35" s="1094"/>
      <c r="CZ35" s="1094"/>
      <c r="DA35" s="1095"/>
      <c r="DB35" s="1093"/>
      <c r="DC35" s="1094"/>
      <c r="DD35" s="1094"/>
      <c r="DE35" s="1094"/>
      <c r="DF35" s="1095"/>
      <c r="DG35" s="1093"/>
      <c r="DH35" s="1094"/>
      <c r="DI35" s="1094"/>
      <c r="DJ35" s="1094"/>
      <c r="DK35" s="1095"/>
      <c r="DL35" s="1093"/>
      <c r="DM35" s="1094"/>
      <c r="DN35" s="1094"/>
      <c r="DO35" s="1094"/>
      <c r="DP35" s="1095"/>
      <c r="DQ35" s="1093"/>
      <c r="DR35" s="1094"/>
      <c r="DS35" s="1094"/>
      <c r="DT35" s="1094"/>
      <c r="DU35" s="1095"/>
      <c r="DV35" s="1096"/>
      <c r="DW35" s="1097"/>
      <c r="DX35" s="1097"/>
      <c r="DY35" s="1097"/>
      <c r="DZ35" s="1098"/>
      <c r="EA35" s="248"/>
    </row>
    <row r="36" spans="1:131" s="249" customFormat="1" ht="26.25" customHeight="1" x14ac:dyDescent="0.15">
      <c r="A36" s="268">
        <v>9</v>
      </c>
      <c r="B36" s="1141"/>
      <c r="C36" s="1142"/>
      <c r="D36" s="1142"/>
      <c r="E36" s="1142"/>
      <c r="F36" s="1142"/>
      <c r="G36" s="1142"/>
      <c r="H36" s="1142"/>
      <c r="I36" s="1142"/>
      <c r="J36" s="1142"/>
      <c r="K36" s="1142"/>
      <c r="L36" s="1142"/>
      <c r="M36" s="1142"/>
      <c r="N36" s="1142"/>
      <c r="O36" s="1142"/>
      <c r="P36" s="1143"/>
      <c r="Q36" s="1147"/>
      <c r="R36" s="1148"/>
      <c r="S36" s="1148"/>
      <c r="T36" s="1148"/>
      <c r="U36" s="1148"/>
      <c r="V36" s="1148"/>
      <c r="W36" s="1148"/>
      <c r="X36" s="1148"/>
      <c r="Y36" s="1148"/>
      <c r="Z36" s="1148"/>
      <c r="AA36" s="1148"/>
      <c r="AB36" s="1148"/>
      <c r="AC36" s="1148"/>
      <c r="AD36" s="1148"/>
      <c r="AE36" s="1149"/>
      <c r="AF36" s="1123"/>
      <c r="AG36" s="1124"/>
      <c r="AH36" s="1124"/>
      <c r="AI36" s="1124"/>
      <c r="AJ36" s="1125"/>
      <c r="AK36" s="1080"/>
      <c r="AL36" s="1066"/>
      <c r="AM36" s="1066"/>
      <c r="AN36" s="1066"/>
      <c r="AO36" s="1066"/>
      <c r="AP36" s="1066"/>
      <c r="AQ36" s="1066"/>
      <c r="AR36" s="1066"/>
      <c r="AS36" s="1066"/>
      <c r="AT36" s="1066"/>
      <c r="AU36" s="1066"/>
      <c r="AV36" s="1066"/>
      <c r="AW36" s="1066"/>
      <c r="AX36" s="1066"/>
      <c r="AY36" s="1066"/>
      <c r="AZ36" s="1146"/>
      <c r="BA36" s="1146"/>
      <c r="BB36" s="1146"/>
      <c r="BC36" s="1146"/>
      <c r="BD36" s="1146"/>
      <c r="BE36" s="1136"/>
      <c r="BF36" s="1136"/>
      <c r="BG36" s="1136"/>
      <c r="BH36" s="1136"/>
      <c r="BI36" s="1137"/>
      <c r="BJ36" s="254"/>
      <c r="BK36" s="254"/>
      <c r="BL36" s="254"/>
      <c r="BM36" s="254"/>
      <c r="BN36" s="254"/>
      <c r="BO36" s="267"/>
      <c r="BP36" s="267"/>
      <c r="BQ36" s="264">
        <v>30</v>
      </c>
      <c r="BR36" s="265"/>
      <c r="BS36" s="1118"/>
      <c r="BT36" s="1119"/>
      <c r="BU36" s="1119"/>
      <c r="BV36" s="1119"/>
      <c r="BW36" s="1119"/>
      <c r="BX36" s="1119"/>
      <c r="BY36" s="1119"/>
      <c r="BZ36" s="1119"/>
      <c r="CA36" s="1119"/>
      <c r="CB36" s="1119"/>
      <c r="CC36" s="1119"/>
      <c r="CD36" s="1119"/>
      <c r="CE36" s="1119"/>
      <c r="CF36" s="1119"/>
      <c r="CG36" s="1120"/>
      <c r="CH36" s="1093"/>
      <c r="CI36" s="1094"/>
      <c r="CJ36" s="1094"/>
      <c r="CK36" s="1094"/>
      <c r="CL36" s="1095"/>
      <c r="CM36" s="1093"/>
      <c r="CN36" s="1094"/>
      <c r="CO36" s="1094"/>
      <c r="CP36" s="1094"/>
      <c r="CQ36" s="1095"/>
      <c r="CR36" s="1093"/>
      <c r="CS36" s="1094"/>
      <c r="CT36" s="1094"/>
      <c r="CU36" s="1094"/>
      <c r="CV36" s="1095"/>
      <c r="CW36" s="1093"/>
      <c r="CX36" s="1094"/>
      <c r="CY36" s="1094"/>
      <c r="CZ36" s="1094"/>
      <c r="DA36" s="1095"/>
      <c r="DB36" s="1093"/>
      <c r="DC36" s="1094"/>
      <c r="DD36" s="1094"/>
      <c r="DE36" s="1094"/>
      <c r="DF36" s="1095"/>
      <c r="DG36" s="1093"/>
      <c r="DH36" s="1094"/>
      <c r="DI36" s="1094"/>
      <c r="DJ36" s="1094"/>
      <c r="DK36" s="1095"/>
      <c r="DL36" s="1093"/>
      <c r="DM36" s="1094"/>
      <c r="DN36" s="1094"/>
      <c r="DO36" s="1094"/>
      <c r="DP36" s="1095"/>
      <c r="DQ36" s="1093"/>
      <c r="DR36" s="1094"/>
      <c r="DS36" s="1094"/>
      <c r="DT36" s="1094"/>
      <c r="DU36" s="1095"/>
      <c r="DV36" s="1096"/>
      <c r="DW36" s="1097"/>
      <c r="DX36" s="1097"/>
      <c r="DY36" s="1097"/>
      <c r="DZ36" s="1098"/>
      <c r="EA36" s="248"/>
    </row>
    <row r="37" spans="1:131" s="249" customFormat="1" ht="26.25" customHeight="1" x14ac:dyDescent="0.15">
      <c r="A37" s="268">
        <v>10</v>
      </c>
      <c r="B37" s="1141"/>
      <c r="C37" s="1142"/>
      <c r="D37" s="1142"/>
      <c r="E37" s="1142"/>
      <c r="F37" s="1142"/>
      <c r="G37" s="1142"/>
      <c r="H37" s="1142"/>
      <c r="I37" s="1142"/>
      <c r="J37" s="1142"/>
      <c r="K37" s="1142"/>
      <c r="L37" s="1142"/>
      <c r="M37" s="1142"/>
      <c r="N37" s="1142"/>
      <c r="O37" s="1142"/>
      <c r="P37" s="1143"/>
      <c r="Q37" s="1147"/>
      <c r="R37" s="1148"/>
      <c r="S37" s="1148"/>
      <c r="T37" s="1148"/>
      <c r="U37" s="1148"/>
      <c r="V37" s="1148"/>
      <c r="W37" s="1148"/>
      <c r="X37" s="1148"/>
      <c r="Y37" s="1148"/>
      <c r="Z37" s="1148"/>
      <c r="AA37" s="1148"/>
      <c r="AB37" s="1148"/>
      <c r="AC37" s="1148"/>
      <c r="AD37" s="1148"/>
      <c r="AE37" s="1149"/>
      <c r="AF37" s="1123"/>
      <c r="AG37" s="1124"/>
      <c r="AH37" s="1124"/>
      <c r="AI37" s="1124"/>
      <c r="AJ37" s="1125"/>
      <c r="AK37" s="1080"/>
      <c r="AL37" s="1066"/>
      <c r="AM37" s="1066"/>
      <c r="AN37" s="1066"/>
      <c r="AO37" s="1066"/>
      <c r="AP37" s="1066"/>
      <c r="AQ37" s="1066"/>
      <c r="AR37" s="1066"/>
      <c r="AS37" s="1066"/>
      <c r="AT37" s="1066"/>
      <c r="AU37" s="1066"/>
      <c r="AV37" s="1066"/>
      <c r="AW37" s="1066"/>
      <c r="AX37" s="1066"/>
      <c r="AY37" s="1066"/>
      <c r="AZ37" s="1146"/>
      <c r="BA37" s="1146"/>
      <c r="BB37" s="1146"/>
      <c r="BC37" s="1146"/>
      <c r="BD37" s="1146"/>
      <c r="BE37" s="1136"/>
      <c r="BF37" s="1136"/>
      <c r="BG37" s="1136"/>
      <c r="BH37" s="1136"/>
      <c r="BI37" s="1137"/>
      <c r="BJ37" s="254"/>
      <c r="BK37" s="254"/>
      <c r="BL37" s="254"/>
      <c r="BM37" s="254"/>
      <c r="BN37" s="254"/>
      <c r="BO37" s="267"/>
      <c r="BP37" s="267"/>
      <c r="BQ37" s="264">
        <v>31</v>
      </c>
      <c r="BR37" s="265"/>
      <c r="BS37" s="1118"/>
      <c r="BT37" s="1119"/>
      <c r="BU37" s="1119"/>
      <c r="BV37" s="1119"/>
      <c r="BW37" s="1119"/>
      <c r="BX37" s="1119"/>
      <c r="BY37" s="1119"/>
      <c r="BZ37" s="1119"/>
      <c r="CA37" s="1119"/>
      <c r="CB37" s="1119"/>
      <c r="CC37" s="1119"/>
      <c r="CD37" s="1119"/>
      <c r="CE37" s="1119"/>
      <c r="CF37" s="1119"/>
      <c r="CG37" s="1120"/>
      <c r="CH37" s="1093"/>
      <c r="CI37" s="1094"/>
      <c r="CJ37" s="1094"/>
      <c r="CK37" s="1094"/>
      <c r="CL37" s="1095"/>
      <c r="CM37" s="1093"/>
      <c r="CN37" s="1094"/>
      <c r="CO37" s="1094"/>
      <c r="CP37" s="1094"/>
      <c r="CQ37" s="1095"/>
      <c r="CR37" s="1093"/>
      <c r="CS37" s="1094"/>
      <c r="CT37" s="1094"/>
      <c r="CU37" s="1094"/>
      <c r="CV37" s="1095"/>
      <c r="CW37" s="1093"/>
      <c r="CX37" s="1094"/>
      <c r="CY37" s="1094"/>
      <c r="CZ37" s="1094"/>
      <c r="DA37" s="1095"/>
      <c r="DB37" s="1093"/>
      <c r="DC37" s="1094"/>
      <c r="DD37" s="1094"/>
      <c r="DE37" s="1094"/>
      <c r="DF37" s="1095"/>
      <c r="DG37" s="1093"/>
      <c r="DH37" s="1094"/>
      <c r="DI37" s="1094"/>
      <c r="DJ37" s="1094"/>
      <c r="DK37" s="1095"/>
      <c r="DL37" s="1093"/>
      <c r="DM37" s="1094"/>
      <c r="DN37" s="1094"/>
      <c r="DO37" s="1094"/>
      <c r="DP37" s="1095"/>
      <c r="DQ37" s="1093"/>
      <c r="DR37" s="1094"/>
      <c r="DS37" s="1094"/>
      <c r="DT37" s="1094"/>
      <c r="DU37" s="1095"/>
      <c r="DV37" s="1096"/>
      <c r="DW37" s="1097"/>
      <c r="DX37" s="1097"/>
      <c r="DY37" s="1097"/>
      <c r="DZ37" s="1098"/>
      <c r="EA37" s="248"/>
    </row>
    <row r="38" spans="1:131" s="249" customFormat="1" ht="26.25" customHeight="1" x14ac:dyDescent="0.15">
      <c r="A38" s="268">
        <v>11</v>
      </c>
      <c r="B38" s="1141"/>
      <c r="C38" s="1142"/>
      <c r="D38" s="1142"/>
      <c r="E38" s="1142"/>
      <c r="F38" s="1142"/>
      <c r="G38" s="1142"/>
      <c r="H38" s="1142"/>
      <c r="I38" s="1142"/>
      <c r="J38" s="1142"/>
      <c r="K38" s="1142"/>
      <c r="L38" s="1142"/>
      <c r="M38" s="1142"/>
      <c r="N38" s="1142"/>
      <c r="O38" s="1142"/>
      <c r="P38" s="1143"/>
      <c r="Q38" s="1147"/>
      <c r="R38" s="1148"/>
      <c r="S38" s="1148"/>
      <c r="T38" s="1148"/>
      <c r="U38" s="1148"/>
      <c r="V38" s="1148"/>
      <c r="W38" s="1148"/>
      <c r="X38" s="1148"/>
      <c r="Y38" s="1148"/>
      <c r="Z38" s="1148"/>
      <c r="AA38" s="1148"/>
      <c r="AB38" s="1148"/>
      <c r="AC38" s="1148"/>
      <c r="AD38" s="1148"/>
      <c r="AE38" s="1149"/>
      <c r="AF38" s="1123"/>
      <c r="AG38" s="1124"/>
      <c r="AH38" s="1124"/>
      <c r="AI38" s="1124"/>
      <c r="AJ38" s="1125"/>
      <c r="AK38" s="1080"/>
      <c r="AL38" s="1066"/>
      <c r="AM38" s="1066"/>
      <c r="AN38" s="1066"/>
      <c r="AO38" s="1066"/>
      <c r="AP38" s="1066"/>
      <c r="AQ38" s="1066"/>
      <c r="AR38" s="1066"/>
      <c r="AS38" s="1066"/>
      <c r="AT38" s="1066"/>
      <c r="AU38" s="1066"/>
      <c r="AV38" s="1066"/>
      <c r="AW38" s="1066"/>
      <c r="AX38" s="1066"/>
      <c r="AY38" s="1066"/>
      <c r="AZ38" s="1146"/>
      <c r="BA38" s="1146"/>
      <c r="BB38" s="1146"/>
      <c r="BC38" s="1146"/>
      <c r="BD38" s="1146"/>
      <c r="BE38" s="1136"/>
      <c r="BF38" s="1136"/>
      <c r="BG38" s="1136"/>
      <c r="BH38" s="1136"/>
      <c r="BI38" s="1137"/>
      <c r="BJ38" s="254"/>
      <c r="BK38" s="254"/>
      <c r="BL38" s="254"/>
      <c r="BM38" s="254"/>
      <c r="BN38" s="254"/>
      <c r="BO38" s="267"/>
      <c r="BP38" s="267"/>
      <c r="BQ38" s="264">
        <v>32</v>
      </c>
      <c r="BR38" s="265"/>
      <c r="BS38" s="1118"/>
      <c r="BT38" s="1119"/>
      <c r="BU38" s="1119"/>
      <c r="BV38" s="1119"/>
      <c r="BW38" s="1119"/>
      <c r="BX38" s="1119"/>
      <c r="BY38" s="1119"/>
      <c r="BZ38" s="1119"/>
      <c r="CA38" s="1119"/>
      <c r="CB38" s="1119"/>
      <c r="CC38" s="1119"/>
      <c r="CD38" s="1119"/>
      <c r="CE38" s="1119"/>
      <c r="CF38" s="1119"/>
      <c r="CG38" s="1120"/>
      <c r="CH38" s="1093"/>
      <c r="CI38" s="1094"/>
      <c r="CJ38" s="1094"/>
      <c r="CK38" s="1094"/>
      <c r="CL38" s="1095"/>
      <c r="CM38" s="1093"/>
      <c r="CN38" s="1094"/>
      <c r="CO38" s="1094"/>
      <c r="CP38" s="1094"/>
      <c r="CQ38" s="1095"/>
      <c r="CR38" s="1093"/>
      <c r="CS38" s="1094"/>
      <c r="CT38" s="1094"/>
      <c r="CU38" s="1094"/>
      <c r="CV38" s="1095"/>
      <c r="CW38" s="1093"/>
      <c r="CX38" s="1094"/>
      <c r="CY38" s="1094"/>
      <c r="CZ38" s="1094"/>
      <c r="DA38" s="1095"/>
      <c r="DB38" s="1093"/>
      <c r="DC38" s="1094"/>
      <c r="DD38" s="1094"/>
      <c r="DE38" s="1094"/>
      <c r="DF38" s="1095"/>
      <c r="DG38" s="1093"/>
      <c r="DH38" s="1094"/>
      <c r="DI38" s="1094"/>
      <c r="DJ38" s="1094"/>
      <c r="DK38" s="1095"/>
      <c r="DL38" s="1093"/>
      <c r="DM38" s="1094"/>
      <c r="DN38" s="1094"/>
      <c r="DO38" s="1094"/>
      <c r="DP38" s="1095"/>
      <c r="DQ38" s="1093"/>
      <c r="DR38" s="1094"/>
      <c r="DS38" s="1094"/>
      <c r="DT38" s="1094"/>
      <c r="DU38" s="1095"/>
      <c r="DV38" s="1096"/>
      <c r="DW38" s="1097"/>
      <c r="DX38" s="1097"/>
      <c r="DY38" s="1097"/>
      <c r="DZ38" s="1098"/>
      <c r="EA38" s="248"/>
    </row>
    <row r="39" spans="1:131" s="249" customFormat="1" ht="26.25" customHeight="1" x14ac:dyDescent="0.15">
      <c r="A39" s="268">
        <v>12</v>
      </c>
      <c r="B39" s="1141"/>
      <c r="C39" s="1142"/>
      <c r="D39" s="1142"/>
      <c r="E39" s="1142"/>
      <c r="F39" s="1142"/>
      <c r="G39" s="1142"/>
      <c r="H39" s="1142"/>
      <c r="I39" s="1142"/>
      <c r="J39" s="1142"/>
      <c r="K39" s="1142"/>
      <c r="L39" s="1142"/>
      <c r="M39" s="1142"/>
      <c r="N39" s="1142"/>
      <c r="O39" s="1142"/>
      <c r="P39" s="1143"/>
      <c r="Q39" s="1147"/>
      <c r="R39" s="1148"/>
      <c r="S39" s="1148"/>
      <c r="T39" s="1148"/>
      <c r="U39" s="1148"/>
      <c r="V39" s="1148"/>
      <c r="W39" s="1148"/>
      <c r="X39" s="1148"/>
      <c r="Y39" s="1148"/>
      <c r="Z39" s="1148"/>
      <c r="AA39" s="1148"/>
      <c r="AB39" s="1148"/>
      <c r="AC39" s="1148"/>
      <c r="AD39" s="1148"/>
      <c r="AE39" s="1149"/>
      <c r="AF39" s="1123"/>
      <c r="AG39" s="1124"/>
      <c r="AH39" s="1124"/>
      <c r="AI39" s="1124"/>
      <c r="AJ39" s="1125"/>
      <c r="AK39" s="1080"/>
      <c r="AL39" s="1066"/>
      <c r="AM39" s="1066"/>
      <c r="AN39" s="1066"/>
      <c r="AO39" s="1066"/>
      <c r="AP39" s="1066"/>
      <c r="AQ39" s="1066"/>
      <c r="AR39" s="1066"/>
      <c r="AS39" s="1066"/>
      <c r="AT39" s="1066"/>
      <c r="AU39" s="1066"/>
      <c r="AV39" s="1066"/>
      <c r="AW39" s="1066"/>
      <c r="AX39" s="1066"/>
      <c r="AY39" s="1066"/>
      <c r="AZ39" s="1146"/>
      <c r="BA39" s="1146"/>
      <c r="BB39" s="1146"/>
      <c r="BC39" s="1146"/>
      <c r="BD39" s="1146"/>
      <c r="BE39" s="1136"/>
      <c r="BF39" s="1136"/>
      <c r="BG39" s="1136"/>
      <c r="BH39" s="1136"/>
      <c r="BI39" s="1137"/>
      <c r="BJ39" s="254"/>
      <c r="BK39" s="254"/>
      <c r="BL39" s="254"/>
      <c r="BM39" s="254"/>
      <c r="BN39" s="254"/>
      <c r="BO39" s="267"/>
      <c r="BP39" s="267"/>
      <c r="BQ39" s="264">
        <v>33</v>
      </c>
      <c r="BR39" s="265"/>
      <c r="BS39" s="1118"/>
      <c r="BT39" s="1119"/>
      <c r="BU39" s="1119"/>
      <c r="BV39" s="1119"/>
      <c r="BW39" s="1119"/>
      <c r="BX39" s="1119"/>
      <c r="BY39" s="1119"/>
      <c r="BZ39" s="1119"/>
      <c r="CA39" s="1119"/>
      <c r="CB39" s="1119"/>
      <c r="CC39" s="1119"/>
      <c r="CD39" s="1119"/>
      <c r="CE39" s="1119"/>
      <c r="CF39" s="1119"/>
      <c r="CG39" s="1120"/>
      <c r="CH39" s="1093"/>
      <c r="CI39" s="1094"/>
      <c r="CJ39" s="1094"/>
      <c r="CK39" s="1094"/>
      <c r="CL39" s="1095"/>
      <c r="CM39" s="1093"/>
      <c r="CN39" s="1094"/>
      <c r="CO39" s="1094"/>
      <c r="CP39" s="1094"/>
      <c r="CQ39" s="1095"/>
      <c r="CR39" s="1093"/>
      <c r="CS39" s="1094"/>
      <c r="CT39" s="1094"/>
      <c r="CU39" s="1094"/>
      <c r="CV39" s="1095"/>
      <c r="CW39" s="1093"/>
      <c r="CX39" s="1094"/>
      <c r="CY39" s="1094"/>
      <c r="CZ39" s="1094"/>
      <c r="DA39" s="1095"/>
      <c r="DB39" s="1093"/>
      <c r="DC39" s="1094"/>
      <c r="DD39" s="1094"/>
      <c r="DE39" s="1094"/>
      <c r="DF39" s="1095"/>
      <c r="DG39" s="1093"/>
      <c r="DH39" s="1094"/>
      <c r="DI39" s="1094"/>
      <c r="DJ39" s="1094"/>
      <c r="DK39" s="1095"/>
      <c r="DL39" s="1093"/>
      <c r="DM39" s="1094"/>
      <c r="DN39" s="1094"/>
      <c r="DO39" s="1094"/>
      <c r="DP39" s="1095"/>
      <c r="DQ39" s="1093"/>
      <c r="DR39" s="1094"/>
      <c r="DS39" s="1094"/>
      <c r="DT39" s="1094"/>
      <c r="DU39" s="1095"/>
      <c r="DV39" s="1096"/>
      <c r="DW39" s="1097"/>
      <c r="DX39" s="1097"/>
      <c r="DY39" s="1097"/>
      <c r="DZ39" s="1098"/>
      <c r="EA39" s="248"/>
    </row>
    <row r="40" spans="1:131" s="249" customFormat="1" ht="26.25" customHeight="1" x14ac:dyDescent="0.15">
      <c r="A40" s="263">
        <v>13</v>
      </c>
      <c r="B40" s="1141"/>
      <c r="C40" s="1142"/>
      <c r="D40" s="1142"/>
      <c r="E40" s="1142"/>
      <c r="F40" s="1142"/>
      <c r="G40" s="1142"/>
      <c r="H40" s="1142"/>
      <c r="I40" s="1142"/>
      <c r="J40" s="1142"/>
      <c r="K40" s="1142"/>
      <c r="L40" s="1142"/>
      <c r="M40" s="1142"/>
      <c r="N40" s="1142"/>
      <c r="O40" s="1142"/>
      <c r="P40" s="1143"/>
      <c r="Q40" s="1147"/>
      <c r="R40" s="1148"/>
      <c r="S40" s="1148"/>
      <c r="T40" s="1148"/>
      <c r="U40" s="1148"/>
      <c r="V40" s="1148"/>
      <c r="W40" s="1148"/>
      <c r="X40" s="1148"/>
      <c r="Y40" s="1148"/>
      <c r="Z40" s="1148"/>
      <c r="AA40" s="1148"/>
      <c r="AB40" s="1148"/>
      <c r="AC40" s="1148"/>
      <c r="AD40" s="1148"/>
      <c r="AE40" s="1149"/>
      <c r="AF40" s="1123"/>
      <c r="AG40" s="1124"/>
      <c r="AH40" s="1124"/>
      <c r="AI40" s="1124"/>
      <c r="AJ40" s="1125"/>
      <c r="AK40" s="1080"/>
      <c r="AL40" s="1066"/>
      <c r="AM40" s="1066"/>
      <c r="AN40" s="1066"/>
      <c r="AO40" s="1066"/>
      <c r="AP40" s="1066"/>
      <c r="AQ40" s="1066"/>
      <c r="AR40" s="1066"/>
      <c r="AS40" s="1066"/>
      <c r="AT40" s="1066"/>
      <c r="AU40" s="1066"/>
      <c r="AV40" s="1066"/>
      <c r="AW40" s="1066"/>
      <c r="AX40" s="1066"/>
      <c r="AY40" s="1066"/>
      <c r="AZ40" s="1146"/>
      <c r="BA40" s="1146"/>
      <c r="BB40" s="1146"/>
      <c r="BC40" s="1146"/>
      <c r="BD40" s="1146"/>
      <c r="BE40" s="1136"/>
      <c r="BF40" s="1136"/>
      <c r="BG40" s="1136"/>
      <c r="BH40" s="1136"/>
      <c r="BI40" s="1137"/>
      <c r="BJ40" s="254"/>
      <c r="BK40" s="254"/>
      <c r="BL40" s="254"/>
      <c r="BM40" s="254"/>
      <c r="BN40" s="254"/>
      <c r="BO40" s="267"/>
      <c r="BP40" s="267"/>
      <c r="BQ40" s="264">
        <v>34</v>
      </c>
      <c r="BR40" s="265"/>
      <c r="BS40" s="1118"/>
      <c r="BT40" s="1119"/>
      <c r="BU40" s="1119"/>
      <c r="BV40" s="1119"/>
      <c r="BW40" s="1119"/>
      <c r="BX40" s="1119"/>
      <c r="BY40" s="1119"/>
      <c r="BZ40" s="1119"/>
      <c r="CA40" s="1119"/>
      <c r="CB40" s="1119"/>
      <c r="CC40" s="1119"/>
      <c r="CD40" s="1119"/>
      <c r="CE40" s="1119"/>
      <c r="CF40" s="1119"/>
      <c r="CG40" s="1120"/>
      <c r="CH40" s="1093"/>
      <c r="CI40" s="1094"/>
      <c r="CJ40" s="1094"/>
      <c r="CK40" s="1094"/>
      <c r="CL40" s="1095"/>
      <c r="CM40" s="1093"/>
      <c r="CN40" s="1094"/>
      <c r="CO40" s="1094"/>
      <c r="CP40" s="1094"/>
      <c r="CQ40" s="1095"/>
      <c r="CR40" s="1093"/>
      <c r="CS40" s="1094"/>
      <c r="CT40" s="1094"/>
      <c r="CU40" s="1094"/>
      <c r="CV40" s="1095"/>
      <c r="CW40" s="1093"/>
      <c r="CX40" s="1094"/>
      <c r="CY40" s="1094"/>
      <c r="CZ40" s="1094"/>
      <c r="DA40" s="1095"/>
      <c r="DB40" s="1093"/>
      <c r="DC40" s="1094"/>
      <c r="DD40" s="1094"/>
      <c r="DE40" s="1094"/>
      <c r="DF40" s="1095"/>
      <c r="DG40" s="1093"/>
      <c r="DH40" s="1094"/>
      <c r="DI40" s="1094"/>
      <c r="DJ40" s="1094"/>
      <c r="DK40" s="1095"/>
      <c r="DL40" s="1093"/>
      <c r="DM40" s="1094"/>
      <c r="DN40" s="1094"/>
      <c r="DO40" s="1094"/>
      <c r="DP40" s="1095"/>
      <c r="DQ40" s="1093"/>
      <c r="DR40" s="1094"/>
      <c r="DS40" s="1094"/>
      <c r="DT40" s="1094"/>
      <c r="DU40" s="1095"/>
      <c r="DV40" s="1096"/>
      <c r="DW40" s="1097"/>
      <c r="DX40" s="1097"/>
      <c r="DY40" s="1097"/>
      <c r="DZ40" s="1098"/>
      <c r="EA40" s="248"/>
    </row>
    <row r="41" spans="1:131" s="249" customFormat="1" ht="26.25" customHeight="1" x14ac:dyDescent="0.15">
      <c r="A41" s="263">
        <v>14</v>
      </c>
      <c r="B41" s="1141"/>
      <c r="C41" s="1142"/>
      <c r="D41" s="1142"/>
      <c r="E41" s="1142"/>
      <c r="F41" s="1142"/>
      <c r="G41" s="1142"/>
      <c r="H41" s="1142"/>
      <c r="I41" s="1142"/>
      <c r="J41" s="1142"/>
      <c r="K41" s="1142"/>
      <c r="L41" s="1142"/>
      <c r="M41" s="1142"/>
      <c r="N41" s="1142"/>
      <c r="O41" s="1142"/>
      <c r="P41" s="1143"/>
      <c r="Q41" s="1147"/>
      <c r="R41" s="1148"/>
      <c r="S41" s="1148"/>
      <c r="T41" s="1148"/>
      <c r="U41" s="1148"/>
      <c r="V41" s="1148"/>
      <c r="W41" s="1148"/>
      <c r="X41" s="1148"/>
      <c r="Y41" s="1148"/>
      <c r="Z41" s="1148"/>
      <c r="AA41" s="1148"/>
      <c r="AB41" s="1148"/>
      <c r="AC41" s="1148"/>
      <c r="AD41" s="1148"/>
      <c r="AE41" s="1149"/>
      <c r="AF41" s="1123"/>
      <c r="AG41" s="1124"/>
      <c r="AH41" s="1124"/>
      <c r="AI41" s="1124"/>
      <c r="AJ41" s="1125"/>
      <c r="AK41" s="1080"/>
      <c r="AL41" s="1066"/>
      <c r="AM41" s="1066"/>
      <c r="AN41" s="1066"/>
      <c r="AO41" s="1066"/>
      <c r="AP41" s="1066"/>
      <c r="AQ41" s="1066"/>
      <c r="AR41" s="1066"/>
      <c r="AS41" s="1066"/>
      <c r="AT41" s="1066"/>
      <c r="AU41" s="1066"/>
      <c r="AV41" s="1066"/>
      <c r="AW41" s="1066"/>
      <c r="AX41" s="1066"/>
      <c r="AY41" s="1066"/>
      <c r="AZ41" s="1146"/>
      <c r="BA41" s="1146"/>
      <c r="BB41" s="1146"/>
      <c r="BC41" s="1146"/>
      <c r="BD41" s="1146"/>
      <c r="BE41" s="1136"/>
      <c r="BF41" s="1136"/>
      <c r="BG41" s="1136"/>
      <c r="BH41" s="1136"/>
      <c r="BI41" s="1137"/>
      <c r="BJ41" s="254"/>
      <c r="BK41" s="254"/>
      <c r="BL41" s="254"/>
      <c r="BM41" s="254"/>
      <c r="BN41" s="254"/>
      <c r="BO41" s="267"/>
      <c r="BP41" s="267"/>
      <c r="BQ41" s="264">
        <v>35</v>
      </c>
      <c r="BR41" s="265"/>
      <c r="BS41" s="1118"/>
      <c r="BT41" s="1119"/>
      <c r="BU41" s="1119"/>
      <c r="BV41" s="1119"/>
      <c r="BW41" s="1119"/>
      <c r="BX41" s="1119"/>
      <c r="BY41" s="1119"/>
      <c r="BZ41" s="1119"/>
      <c r="CA41" s="1119"/>
      <c r="CB41" s="1119"/>
      <c r="CC41" s="1119"/>
      <c r="CD41" s="1119"/>
      <c r="CE41" s="1119"/>
      <c r="CF41" s="1119"/>
      <c r="CG41" s="1120"/>
      <c r="CH41" s="1093"/>
      <c r="CI41" s="1094"/>
      <c r="CJ41" s="1094"/>
      <c r="CK41" s="1094"/>
      <c r="CL41" s="1095"/>
      <c r="CM41" s="1093"/>
      <c r="CN41" s="1094"/>
      <c r="CO41" s="1094"/>
      <c r="CP41" s="1094"/>
      <c r="CQ41" s="1095"/>
      <c r="CR41" s="1093"/>
      <c r="CS41" s="1094"/>
      <c r="CT41" s="1094"/>
      <c r="CU41" s="1094"/>
      <c r="CV41" s="1095"/>
      <c r="CW41" s="1093"/>
      <c r="CX41" s="1094"/>
      <c r="CY41" s="1094"/>
      <c r="CZ41" s="1094"/>
      <c r="DA41" s="1095"/>
      <c r="DB41" s="1093"/>
      <c r="DC41" s="1094"/>
      <c r="DD41" s="1094"/>
      <c r="DE41" s="1094"/>
      <c r="DF41" s="1095"/>
      <c r="DG41" s="1093"/>
      <c r="DH41" s="1094"/>
      <c r="DI41" s="1094"/>
      <c r="DJ41" s="1094"/>
      <c r="DK41" s="1095"/>
      <c r="DL41" s="1093"/>
      <c r="DM41" s="1094"/>
      <c r="DN41" s="1094"/>
      <c r="DO41" s="1094"/>
      <c r="DP41" s="1095"/>
      <c r="DQ41" s="1093"/>
      <c r="DR41" s="1094"/>
      <c r="DS41" s="1094"/>
      <c r="DT41" s="1094"/>
      <c r="DU41" s="1095"/>
      <c r="DV41" s="1096"/>
      <c r="DW41" s="1097"/>
      <c r="DX41" s="1097"/>
      <c r="DY41" s="1097"/>
      <c r="DZ41" s="1098"/>
      <c r="EA41" s="248"/>
    </row>
    <row r="42" spans="1:131" s="249" customFormat="1" ht="26.25" customHeight="1" x14ac:dyDescent="0.15">
      <c r="A42" s="263">
        <v>15</v>
      </c>
      <c r="B42" s="1141"/>
      <c r="C42" s="1142"/>
      <c r="D42" s="1142"/>
      <c r="E42" s="1142"/>
      <c r="F42" s="1142"/>
      <c r="G42" s="1142"/>
      <c r="H42" s="1142"/>
      <c r="I42" s="1142"/>
      <c r="J42" s="1142"/>
      <c r="K42" s="1142"/>
      <c r="L42" s="1142"/>
      <c r="M42" s="1142"/>
      <c r="N42" s="1142"/>
      <c r="O42" s="1142"/>
      <c r="P42" s="1143"/>
      <c r="Q42" s="1147"/>
      <c r="R42" s="1148"/>
      <c r="S42" s="1148"/>
      <c r="T42" s="1148"/>
      <c r="U42" s="1148"/>
      <c r="V42" s="1148"/>
      <c r="W42" s="1148"/>
      <c r="X42" s="1148"/>
      <c r="Y42" s="1148"/>
      <c r="Z42" s="1148"/>
      <c r="AA42" s="1148"/>
      <c r="AB42" s="1148"/>
      <c r="AC42" s="1148"/>
      <c r="AD42" s="1148"/>
      <c r="AE42" s="1149"/>
      <c r="AF42" s="1123"/>
      <c r="AG42" s="1124"/>
      <c r="AH42" s="1124"/>
      <c r="AI42" s="1124"/>
      <c r="AJ42" s="1125"/>
      <c r="AK42" s="1080"/>
      <c r="AL42" s="1066"/>
      <c r="AM42" s="1066"/>
      <c r="AN42" s="1066"/>
      <c r="AO42" s="1066"/>
      <c r="AP42" s="1066"/>
      <c r="AQ42" s="1066"/>
      <c r="AR42" s="1066"/>
      <c r="AS42" s="1066"/>
      <c r="AT42" s="1066"/>
      <c r="AU42" s="1066"/>
      <c r="AV42" s="1066"/>
      <c r="AW42" s="1066"/>
      <c r="AX42" s="1066"/>
      <c r="AY42" s="1066"/>
      <c r="AZ42" s="1146"/>
      <c r="BA42" s="1146"/>
      <c r="BB42" s="1146"/>
      <c r="BC42" s="1146"/>
      <c r="BD42" s="1146"/>
      <c r="BE42" s="1136"/>
      <c r="BF42" s="1136"/>
      <c r="BG42" s="1136"/>
      <c r="BH42" s="1136"/>
      <c r="BI42" s="1137"/>
      <c r="BJ42" s="254"/>
      <c r="BK42" s="254"/>
      <c r="BL42" s="254"/>
      <c r="BM42" s="254"/>
      <c r="BN42" s="254"/>
      <c r="BO42" s="267"/>
      <c r="BP42" s="267"/>
      <c r="BQ42" s="264">
        <v>36</v>
      </c>
      <c r="BR42" s="265"/>
      <c r="BS42" s="1118"/>
      <c r="BT42" s="1119"/>
      <c r="BU42" s="1119"/>
      <c r="BV42" s="1119"/>
      <c r="BW42" s="1119"/>
      <c r="BX42" s="1119"/>
      <c r="BY42" s="1119"/>
      <c r="BZ42" s="1119"/>
      <c r="CA42" s="1119"/>
      <c r="CB42" s="1119"/>
      <c r="CC42" s="1119"/>
      <c r="CD42" s="1119"/>
      <c r="CE42" s="1119"/>
      <c r="CF42" s="1119"/>
      <c r="CG42" s="1120"/>
      <c r="CH42" s="1093"/>
      <c r="CI42" s="1094"/>
      <c r="CJ42" s="1094"/>
      <c r="CK42" s="1094"/>
      <c r="CL42" s="1095"/>
      <c r="CM42" s="1093"/>
      <c r="CN42" s="1094"/>
      <c r="CO42" s="1094"/>
      <c r="CP42" s="1094"/>
      <c r="CQ42" s="1095"/>
      <c r="CR42" s="1093"/>
      <c r="CS42" s="1094"/>
      <c r="CT42" s="1094"/>
      <c r="CU42" s="1094"/>
      <c r="CV42" s="1095"/>
      <c r="CW42" s="1093"/>
      <c r="CX42" s="1094"/>
      <c r="CY42" s="1094"/>
      <c r="CZ42" s="1094"/>
      <c r="DA42" s="1095"/>
      <c r="DB42" s="1093"/>
      <c r="DC42" s="1094"/>
      <c r="DD42" s="1094"/>
      <c r="DE42" s="1094"/>
      <c r="DF42" s="1095"/>
      <c r="DG42" s="1093"/>
      <c r="DH42" s="1094"/>
      <c r="DI42" s="1094"/>
      <c r="DJ42" s="1094"/>
      <c r="DK42" s="1095"/>
      <c r="DL42" s="1093"/>
      <c r="DM42" s="1094"/>
      <c r="DN42" s="1094"/>
      <c r="DO42" s="1094"/>
      <c r="DP42" s="1095"/>
      <c r="DQ42" s="1093"/>
      <c r="DR42" s="1094"/>
      <c r="DS42" s="1094"/>
      <c r="DT42" s="1094"/>
      <c r="DU42" s="1095"/>
      <c r="DV42" s="1096"/>
      <c r="DW42" s="1097"/>
      <c r="DX42" s="1097"/>
      <c r="DY42" s="1097"/>
      <c r="DZ42" s="1098"/>
      <c r="EA42" s="248"/>
    </row>
    <row r="43" spans="1:131" s="249" customFormat="1" ht="26.25" customHeight="1" x14ac:dyDescent="0.15">
      <c r="A43" s="263">
        <v>16</v>
      </c>
      <c r="B43" s="1141"/>
      <c r="C43" s="1142"/>
      <c r="D43" s="1142"/>
      <c r="E43" s="1142"/>
      <c r="F43" s="1142"/>
      <c r="G43" s="1142"/>
      <c r="H43" s="1142"/>
      <c r="I43" s="1142"/>
      <c r="J43" s="1142"/>
      <c r="K43" s="1142"/>
      <c r="L43" s="1142"/>
      <c r="M43" s="1142"/>
      <c r="N43" s="1142"/>
      <c r="O43" s="1142"/>
      <c r="P43" s="1143"/>
      <c r="Q43" s="1147"/>
      <c r="R43" s="1148"/>
      <c r="S43" s="1148"/>
      <c r="T43" s="1148"/>
      <c r="U43" s="1148"/>
      <c r="V43" s="1148"/>
      <c r="W43" s="1148"/>
      <c r="X43" s="1148"/>
      <c r="Y43" s="1148"/>
      <c r="Z43" s="1148"/>
      <c r="AA43" s="1148"/>
      <c r="AB43" s="1148"/>
      <c r="AC43" s="1148"/>
      <c r="AD43" s="1148"/>
      <c r="AE43" s="1149"/>
      <c r="AF43" s="1123"/>
      <c r="AG43" s="1124"/>
      <c r="AH43" s="1124"/>
      <c r="AI43" s="1124"/>
      <c r="AJ43" s="1125"/>
      <c r="AK43" s="1080"/>
      <c r="AL43" s="1066"/>
      <c r="AM43" s="1066"/>
      <c r="AN43" s="1066"/>
      <c r="AO43" s="1066"/>
      <c r="AP43" s="1066"/>
      <c r="AQ43" s="1066"/>
      <c r="AR43" s="1066"/>
      <c r="AS43" s="1066"/>
      <c r="AT43" s="1066"/>
      <c r="AU43" s="1066"/>
      <c r="AV43" s="1066"/>
      <c r="AW43" s="1066"/>
      <c r="AX43" s="1066"/>
      <c r="AY43" s="1066"/>
      <c r="AZ43" s="1146"/>
      <c r="BA43" s="1146"/>
      <c r="BB43" s="1146"/>
      <c r="BC43" s="1146"/>
      <c r="BD43" s="1146"/>
      <c r="BE43" s="1136"/>
      <c r="BF43" s="1136"/>
      <c r="BG43" s="1136"/>
      <c r="BH43" s="1136"/>
      <c r="BI43" s="1137"/>
      <c r="BJ43" s="254"/>
      <c r="BK43" s="254"/>
      <c r="BL43" s="254"/>
      <c r="BM43" s="254"/>
      <c r="BN43" s="254"/>
      <c r="BO43" s="267"/>
      <c r="BP43" s="267"/>
      <c r="BQ43" s="264">
        <v>37</v>
      </c>
      <c r="BR43" s="265"/>
      <c r="BS43" s="1118"/>
      <c r="BT43" s="1119"/>
      <c r="BU43" s="1119"/>
      <c r="BV43" s="1119"/>
      <c r="BW43" s="1119"/>
      <c r="BX43" s="1119"/>
      <c r="BY43" s="1119"/>
      <c r="BZ43" s="1119"/>
      <c r="CA43" s="1119"/>
      <c r="CB43" s="1119"/>
      <c r="CC43" s="1119"/>
      <c r="CD43" s="1119"/>
      <c r="CE43" s="1119"/>
      <c r="CF43" s="1119"/>
      <c r="CG43" s="1120"/>
      <c r="CH43" s="1093"/>
      <c r="CI43" s="1094"/>
      <c r="CJ43" s="1094"/>
      <c r="CK43" s="1094"/>
      <c r="CL43" s="1095"/>
      <c r="CM43" s="1093"/>
      <c r="CN43" s="1094"/>
      <c r="CO43" s="1094"/>
      <c r="CP43" s="1094"/>
      <c r="CQ43" s="1095"/>
      <c r="CR43" s="1093"/>
      <c r="CS43" s="1094"/>
      <c r="CT43" s="1094"/>
      <c r="CU43" s="1094"/>
      <c r="CV43" s="1095"/>
      <c r="CW43" s="1093"/>
      <c r="CX43" s="1094"/>
      <c r="CY43" s="1094"/>
      <c r="CZ43" s="1094"/>
      <c r="DA43" s="1095"/>
      <c r="DB43" s="1093"/>
      <c r="DC43" s="1094"/>
      <c r="DD43" s="1094"/>
      <c r="DE43" s="1094"/>
      <c r="DF43" s="1095"/>
      <c r="DG43" s="1093"/>
      <c r="DH43" s="1094"/>
      <c r="DI43" s="1094"/>
      <c r="DJ43" s="1094"/>
      <c r="DK43" s="1095"/>
      <c r="DL43" s="1093"/>
      <c r="DM43" s="1094"/>
      <c r="DN43" s="1094"/>
      <c r="DO43" s="1094"/>
      <c r="DP43" s="1095"/>
      <c r="DQ43" s="1093"/>
      <c r="DR43" s="1094"/>
      <c r="DS43" s="1094"/>
      <c r="DT43" s="1094"/>
      <c r="DU43" s="1095"/>
      <c r="DV43" s="1096"/>
      <c r="DW43" s="1097"/>
      <c r="DX43" s="1097"/>
      <c r="DY43" s="1097"/>
      <c r="DZ43" s="1098"/>
      <c r="EA43" s="248"/>
    </row>
    <row r="44" spans="1:131" s="249" customFormat="1" ht="26.25" customHeight="1" x14ac:dyDescent="0.15">
      <c r="A44" s="263">
        <v>17</v>
      </c>
      <c r="B44" s="1141"/>
      <c r="C44" s="1142"/>
      <c r="D44" s="1142"/>
      <c r="E44" s="1142"/>
      <c r="F44" s="1142"/>
      <c r="G44" s="1142"/>
      <c r="H44" s="1142"/>
      <c r="I44" s="1142"/>
      <c r="J44" s="1142"/>
      <c r="K44" s="1142"/>
      <c r="L44" s="1142"/>
      <c r="M44" s="1142"/>
      <c r="N44" s="1142"/>
      <c r="O44" s="1142"/>
      <c r="P44" s="1143"/>
      <c r="Q44" s="1147"/>
      <c r="R44" s="1148"/>
      <c r="S44" s="1148"/>
      <c r="T44" s="1148"/>
      <c r="U44" s="1148"/>
      <c r="V44" s="1148"/>
      <c r="W44" s="1148"/>
      <c r="X44" s="1148"/>
      <c r="Y44" s="1148"/>
      <c r="Z44" s="1148"/>
      <c r="AA44" s="1148"/>
      <c r="AB44" s="1148"/>
      <c r="AC44" s="1148"/>
      <c r="AD44" s="1148"/>
      <c r="AE44" s="1149"/>
      <c r="AF44" s="1123"/>
      <c r="AG44" s="1124"/>
      <c r="AH44" s="1124"/>
      <c r="AI44" s="1124"/>
      <c r="AJ44" s="1125"/>
      <c r="AK44" s="1080"/>
      <c r="AL44" s="1066"/>
      <c r="AM44" s="1066"/>
      <c r="AN44" s="1066"/>
      <c r="AO44" s="1066"/>
      <c r="AP44" s="1066"/>
      <c r="AQ44" s="1066"/>
      <c r="AR44" s="1066"/>
      <c r="AS44" s="1066"/>
      <c r="AT44" s="1066"/>
      <c r="AU44" s="1066"/>
      <c r="AV44" s="1066"/>
      <c r="AW44" s="1066"/>
      <c r="AX44" s="1066"/>
      <c r="AY44" s="1066"/>
      <c r="AZ44" s="1146"/>
      <c r="BA44" s="1146"/>
      <c r="BB44" s="1146"/>
      <c r="BC44" s="1146"/>
      <c r="BD44" s="1146"/>
      <c r="BE44" s="1136"/>
      <c r="BF44" s="1136"/>
      <c r="BG44" s="1136"/>
      <c r="BH44" s="1136"/>
      <c r="BI44" s="1137"/>
      <c r="BJ44" s="254"/>
      <c r="BK44" s="254"/>
      <c r="BL44" s="254"/>
      <c r="BM44" s="254"/>
      <c r="BN44" s="254"/>
      <c r="BO44" s="267"/>
      <c r="BP44" s="267"/>
      <c r="BQ44" s="264">
        <v>38</v>
      </c>
      <c r="BR44" s="265"/>
      <c r="BS44" s="1118"/>
      <c r="BT44" s="1119"/>
      <c r="BU44" s="1119"/>
      <c r="BV44" s="1119"/>
      <c r="BW44" s="1119"/>
      <c r="BX44" s="1119"/>
      <c r="BY44" s="1119"/>
      <c r="BZ44" s="1119"/>
      <c r="CA44" s="1119"/>
      <c r="CB44" s="1119"/>
      <c r="CC44" s="1119"/>
      <c r="CD44" s="1119"/>
      <c r="CE44" s="1119"/>
      <c r="CF44" s="1119"/>
      <c r="CG44" s="1120"/>
      <c r="CH44" s="1093"/>
      <c r="CI44" s="1094"/>
      <c r="CJ44" s="1094"/>
      <c r="CK44" s="1094"/>
      <c r="CL44" s="1095"/>
      <c r="CM44" s="1093"/>
      <c r="CN44" s="1094"/>
      <c r="CO44" s="1094"/>
      <c r="CP44" s="1094"/>
      <c r="CQ44" s="1095"/>
      <c r="CR44" s="1093"/>
      <c r="CS44" s="1094"/>
      <c r="CT44" s="1094"/>
      <c r="CU44" s="1094"/>
      <c r="CV44" s="1095"/>
      <c r="CW44" s="1093"/>
      <c r="CX44" s="1094"/>
      <c r="CY44" s="1094"/>
      <c r="CZ44" s="1094"/>
      <c r="DA44" s="1095"/>
      <c r="DB44" s="1093"/>
      <c r="DC44" s="1094"/>
      <c r="DD44" s="1094"/>
      <c r="DE44" s="1094"/>
      <c r="DF44" s="1095"/>
      <c r="DG44" s="1093"/>
      <c r="DH44" s="1094"/>
      <c r="DI44" s="1094"/>
      <c r="DJ44" s="1094"/>
      <c r="DK44" s="1095"/>
      <c r="DL44" s="1093"/>
      <c r="DM44" s="1094"/>
      <c r="DN44" s="1094"/>
      <c r="DO44" s="1094"/>
      <c r="DP44" s="1095"/>
      <c r="DQ44" s="1093"/>
      <c r="DR44" s="1094"/>
      <c r="DS44" s="1094"/>
      <c r="DT44" s="1094"/>
      <c r="DU44" s="1095"/>
      <c r="DV44" s="1096"/>
      <c r="DW44" s="1097"/>
      <c r="DX44" s="1097"/>
      <c r="DY44" s="1097"/>
      <c r="DZ44" s="1098"/>
      <c r="EA44" s="248"/>
    </row>
    <row r="45" spans="1:131" s="249" customFormat="1" ht="26.25" customHeight="1" x14ac:dyDescent="0.15">
      <c r="A45" s="263">
        <v>18</v>
      </c>
      <c r="B45" s="1141"/>
      <c r="C45" s="1142"/>
      <c r="D45" s="1142"/>
      <c r="E45" s="1142"/>
      <c r="F45" s="1142"/>
      <c r="G45" s="1142"/>
      <c r="H45" s="1142"/>
      <c r="I45" s="1142"/>
      <c r="J45" s="1142"/>
      <c r="K45" s="1142"/>
      <c r="L45" s="1142"/>
      <c r="M45" s="1142"/>
      <c r="N45" s="1142"/>
      <c r="O45" s="1142"/>
      <c r="P45" s="1143"/>
      <c r="Q45" s="1147"/>
      <c r="R45" s="1148"/>
      <c r="S45" s="1148"/>
      <c r="T45" s="1148"/>
      <c r="U45" s="1148"/>
      <c r="V45" s="1148"/>
      <c r="W45" s="1148"/>
      <c r="X45" s="1148"/>
      <c r="Y45" s="1148"/>
      <c r="Z45" s="1148"/>
      <c r="AA45" s="1148"/>
      <c r="AB45" s="1148"/>
      <c r="AC45" s="1148"/>
      <c r="AD45" s="1148"/>
      <c r="AE45" s="1149"/>
      <c r="AF45" s="1123"/>
      <c r="AG45" s="1124"/>
      <c r="AH45" s="1124"/>
      <c r="AI45" s="1124"/>
      <c r="AJ45" s="1125"/>
      <c r="AK45" s="1080"/>
      <c r="AL45" s="1066"/>
      <c r="AM45" s="1066"/>
      <c r="AN45" s="1066"/>
      <c r="AO45" s="1066"/>
      <c r="AP45" s="1066"/>
      <c r="AQ45" s="1066"/>
      <c r="AR45" s="1066"/>
      <c r="AS45" s="1066"/>
      <c r="AT45" s="1066"/>
      <c r="AU45" s="1066"/>
      <c r="AV45" s="1066"/>
      <c r="AW45" s="1066"/>
      <c r="AX45" s="1066"/>
      <c r="AY45" s="1066"/>
      <c r="AZ45" s="1146"/>
      <c r="BA45" s="1146"/>
      <c r="BB45" s="1146"/>
      <c r="BC45" s="1146"/>
      <c r="BD45" s="1146"/>
      <c r="BE45" s="1136"/>
      <c r="BF45" s="1136"/>
      <c r="BG45" s="1136"/>
      <c r="BH45" s="1136"/>
      <c r="BI45" s="1137"/>
      <c r="BJ45" s="254"/>
      <c r="BK45" s="254"/>
      <c r="BL45" s="254"/>
      <c r="BM45" s="254"/>
      <c r="BN45" s="254"/>
      <c r="BO45" s="267"/>
      <c r="BP45" s="267"/>
      <c r="BQ45" s="264">
        <v>39</v>
      </c>
      <c r="BR45" s="265"/>
      <c r="BS45" s="1118"/>
      <c r="BT45" s="1119"/>
      <c r="BU45" s="1119"/>
      <c r="BV45" s="1119"/>
      <c r="BW45" s="1119"/>
      <c r="BX45" s="1119"/>
      <c r="BY45" s="1119"/>
      <c r="BZ45" s="1119"/>
      <c r="CA45" s="1119"/>
      <c r="CB45" s="1119"/>
      <c r="CC45" s="1119"/>
      <c r="CD45" s="1119"/>
      <c r="CE45" s="1119"/>
      <c r="CF45" s="1119"/>
      <c r="CG45" s="1120"/>
      <c r="CH45" s="1093"/>
      <c r="CI45" s="1094"/>
      <c r="CJ45" s="1094"/>
      <c r="CK45" s="1094"/>
      <c r="CL45" s="1095"/>
      <c r="CM45" s="1093"/>
      <c r="CN45" s="1094"/>
      <c r="CO45" s="1094"/>
      <c r="CP45" s="1094"/>
      <c r="CQ45" s="1095"/>
      <c r="CR45" s="1093"/>
      <c r="CS45" s="1094"/>
      <c r="CT45" s="1094"/>
      <c r="CU45" s="1094"/>
      <c r="CV45" s="1095"/>
      <c r="CW45" s="1093"/>
      <c r="CX45" s="1094"/>
      <c r="CY45" s="1094"/>
      <c r="CZ45" s="1094"/>
      <c r="DA45" s="1095"/>
      <c r="DB45" s="1093"/>
      <c r="DC45" s="1094"/>
      <c r="DD45" s="1094"/>
      <c r="DE45" s="1094"/>
      <c r="DF45" s="1095"/>
      <c r="DG45" s="1093"/>
      <c r="DH45" s="1094"/>
      <c r="DI45" s="1094"/>
      <c r="DJ45" s="1094"/>
      <c r="DK45" s="1095"/>
      <c r="DL45" s="1093"/>
      <c r="DM45" s="1094"/>
      <c r="DN45" s="1094"/>
      <c r="DO45" s="1094"/>
      <c r="DP45" s="1095"/>
      <c r="DQ45" s="1093"/>
      <c r="DR45" s="1094"/>
      <c r="DS45" s="1094"/>
      <c r="DT45" s="1094"/>
      <c r="DU45" s="1095"/>
      <c r="DV45" s="1096"/>
      <c r="DW45" s="1097"/>
      <c r="DX45" s="1097"/>
      <c r="DY45" s="1097"/>
      <c r="DZ45" s="1098"/>
      <c r="EA45" s="248"/>
    </row>
    <row r="46" spans="1:131" s="249" customFormat="1" ht="26.25" customHeight="1" x14ac:dyDescent="0.15">
      <c r="A46" s="263">
        <v>19</v>
      </c>
      <c r="B46" s="1141"/>
      <c r="C46" s="1142"/>
      <c r="D46" s="1142"/>
      <c r="E46" s="1142"/>
      <c r="F46" s="1142"/>
      <c r="G46" s="1142"/>
      <c r="H46" s="1142"/>
      <c r="I46" s="1142"/>
      <c r="J46" s="1142"/>
      <c r="K46" s="1142"/>
      <c r="L46" s="1142"/>
      <c r="M46" s="1142"/>
      <c r="N46" s="1142"/>
      <c r="O46" s="1142"/>
      <c r="P46" s="1143"/>
      <c r="Q46" s="1147"/>
      <c r="R46" s="1148"/>
      <c r="S46" s="1148"/>
      <c r="T46" s="1148"/>
      <c r="U46" s="1148"/>
      <c r="V46" s="1148"/>
      <c r="W46" s="1148"/>
      <c r="X46" s="1148"/>
      <c r="Y46" s="1148"/>
      <c r="Z46" s="1148"/>
      <c r="AA46" s="1148"/>
      <c r="AB46" s="1148"/>
      <c r="AC46" s="1148"/>
      <c r="AD46" s="1148"/>
      <c r="AE46" s="1149"/>
      <c r="AF46" s="1123"/>
      <c r="AG46" s="1124"/>
      <c r="AH46" s="1124"/>
      <c r="AI46" s="1124"/>
      <c r="AJ46" s="1125"/>
      <c r="AK46" s="1080"/>
      <c r="AL46" s="1066"/>
      <c r="AM46" s="1066"/>
      <c r="AN46" s="1066"/>
      <c r="AO46" s="1066"/>
      <c r="AP46" s="1066"/>
      <c r="AQ46" s="1066"/>
      <c r="AR46" s="1066"/>
      <c r="AS46" s="1066"/>
      <c r="AT46" s="1066"/>
      <c r="AU46" s="1066"/>
      <c r="AV46" s="1066"/>
      <c r="AW46" s="1066"/>
      <c r="AX46" s="1066"/>
      <c r="AY46" s="1066"/>
      <c r="AZ46" s="1146"/>
      <c r="BA46" s="1146"/>
      <c r="BB46" s="1146"/>
      <c r="BC46" s="1146"/>
      <c r="BD46" s="1146"/>
      <c r="BE46" s="1136"/>
      <c r="BF46" s="1136"/>
      <c r="BG46" s="1136"/>
      <c r="BH46" s="1136"/>
      <c r="BI46" s="1137"/>
      <c r="BJ46" s="254"/>
      <c r="BK46" s="254"/>
      <c r="BL46" s="254"/>
      <c r="BM46" s="254"/>
      <c r="BN46" s="254"/>
      <c r="BO46" s="267"/>
      <c r="BP46" s="267"/>
      <c r="BQ46" s="264">
        <v>40</v>
      </c>
      <c r="BR46" s="265"/>
      <c r="BS46" s="1118"/>
      <c r="BT46" s="1119"/>
      <c r="BU46" s="1119"/>
      <c r="BV46" s="1119"/>
      <c r="BW46" s="1119"/>
      <c r="BX46" s="1119"/>
      <c r="BY46" s="1119"/>
      <c r="BZ46" s="1119"/>
      <c r="CA46" s="1119"/>
      <c r="CB46" s="1119"/>
      <c r="CC46" s="1119"/>
      <c r="CD46" s="1119"/>
      <c r="CE46" s="1119"/>
      <c r="CF46" s="1119"/>
      <c r="CG46" s="1120"/>
      <c r="CH46" s="1093"/>
      <c r="CI46" s="1094"/>
      <c r="CJ46" s="1094"/>
      <c r="CK46" s="1094"/>
      <c r="CL46" s="1095"/>
      <c r="CM46" s="1093"/>
      <c r="CN46" s="1094"/>
      <c r="CO46" s="1094"/>
      <c r="CP46" s="1094"/>
      <c r="CQ46" s="1095"/>
      <c r="CR46" s="1093"/>
      <c r="CS46" s="1094"/>
      <c r="CT46" s="1094"/>
      <c r="CU46" s="1094"/>
      <c r="CV46" s="1095"/>
      <c r="CW46" s="1093"/>
      <c r="CX46" s="1094"/>
      <c r="CY46" s="1094"/>
      <c r="CZ46" s="1094"/>
      <c r="DA46" s="1095"/>
      <c r="DB46" s="1093"/>
      <c r="DC46" s="1094"/>
      <c r="DD46" s="1094"/>
      <c r="DE46" s="1094"/>
      <c r="DF46" s="1095"/>
      <c r="DG46" s="1093"/>
      <c r="DH46" s="1094"/>
      <c r="DI46" s="1094"/>
      <c r="DJ46" s="1094"/>
      <c r="DK46" s="1095"/>
      <c r="DL46" s="1093"/>
      <c r="DM46" s="1094"/>
      <c r="DN46" s="1094"/>
      <c r="DO46" s="1094"/>
      <c r="DP46" s="1095"/>
      <c r="DQ46" s="1093"/>
      <c r="DR46" s="1094"/>
      <c r="DS46" s="1094"/>
      <c r="DT46" s="1094"/>
      <c r="DU46" s="1095"/>
      <c r="DV46" s="1096"/>
      <c r="DW46" s="1097"/>
      <c r="DX46" s="1097"/>
      <c r="DY46" s="1097"/>
      <c r="DZ46" s="1098"/>
      <c r="EA46" s="248"/>
    </row>
    <row r="47" spans="1:131" s="249" customFormat="1" ht="26.25" customHeight="1" x14ac:dyDescent="0.15">
      <c r="A47" s="263">
        <v>20</v>
      </c>
      <c r="B47" s="1141"/>
      <c r="C47" s="1142"/>
      <c r="D47" s="1142"/>
      <c r="E47" s="1142"/>
      <c r="F47" s="1142"/>
      <c r="G47" s="1142"/>
      <c r="H47" s="1142"/>
      <c r="I47" s="1142"/>
      <c r="J47" s="1142"/>
      <c r="K47" s="1142"/>
      <c r="L47" s="1142"/>
      <c r="M47" s="1142"/>
      <c r="N47" s="1142"/>
      <c r="O47" s="1142"/>
      <c r="P47" s="1143"/>
      <c r="Q47" s="1147"/>
      <c r="R47" s="1148"/>
      <c r="S47" s="1148"/>
      <c r="T47" s="1148"/>
      <c r="U47" s="1148"/>
      <c r="V47" s="1148"/>
      <c r="W47" s="1148"/>
      <c r="X47" s="1148"/>
      <c r="Y47" s="1148"/>
      <c r="Z47" s="1148"/>
      <c r="AA47" s="1148"/>
      <c r="AB47" s="1148"/>
      <c r="AC47" s="1148"/>
      <c r="AD47" s="1148"/>
      <c r="AE47" s="1149"/>
      <c r="AF47" s="1123"/>
      <c r="AG47" s="1124"/>
      <c r="AH47" s="1124"/>
      <c r="AI47" s="1124"/>
      <c r="AJ47" s="1125"/>
      <c r="AK47" s="1080"/>
      <c r="AL47" s="1066"/>
      <c r="AM47" s="1066"/>
      <c r="AN47" s="1066"/>
      <c r="AO47" s="1066"/>
      <c r="AP47" s="1066"/>
      <c r="AQ47" s="1066"/>
      <c r="AR47" s="1066"/>
      <c r="AS47" s="1066"/>
      <c r="AT47" s="1066"/>
      <c r="AU47" s="1066"/>
      <c r="AV47" s="1066"/>
      <c r="AW47" s="1066"/>
      <c r="AX47" s="1066"/>
      <c r="AY47" s="1066"/>
      <c r="AZ47" s="1146"/>
      <c r="BA47" s="1146"/>
      <c r="BB47" s="1146"/>
      <c r="BC47" s="1146"/>
      <c r="BD47" s="1146"/>
      <c r="BE47" s="1136"/>
      <c r="BF47" s="1136"/>
      <c r="BG47" s="1136"/>
      <c r="BH47" s="1136"/>
      <c r="BI47" s="1137"/>
      <c r="BJ47" s="254"/>
      <c r="BK47" s="254"/>
      <c r="BL47" s="254"/>
      <c r="BM47" s="254"/>
      <c r="BN47" s="254"/>
      <c r="BO47" s="267"/>
      <c r="BP47" s="267"/>
      <c r="BQ47" s="264">
        <v>41</v>
      </c>
      <c r="BR47" s="265"/>
      <c r="BS47" s="1118"/>
      <c r="BT47" s="1119"/>
      <c r="BU47" s="1119"/>
      <c r="BV47" s="1119"/>
      <c r="BW47" s="1119"/>
      <c r="BX47" s="1119"/>
      <c r="BY47" s="1119"/>
      <c r="BZ47" s="1119"/>
      <c r="CA47" s="1119"/>
      <c r="CB47" s="1119"/>
      <c r="CC47" s="1119"/>
      <c r="CD47" s="1119"/>
      <c r="CE47" s="1119"/>
      <c r="CF47" s="1119"/>
      <c r="CG47" s="1120"/>
      <c r="CH47" s="1093"/>
      <c r="CI47" s="1094"/>
      <c r="CJ47" s="1094"/>
      <c r="CK47" s="1094"/>
      <c r="CL47" s="1095"/>
      <c r="CM47" s="1093"/>
      <c r="CN47" s="1094"/>
      <c r="CO47" s="1094"/>
      <c r="CP47" s="1094"/>
      <c r="CQ47" s="1095"/>
      <c r="CR47" s="1093"/>
      <c r="CS47" s="1094"/>
      <c r="CT47" s="1094"/>
      <c r="CU47" s="1094"/>
      <c r="CV47" s="1095"/>
      <c r="CW47" s="1093"/>
      <c r="CX47" s="1094"/>
      <c r="CY47" s="1094"/>
      <c r="CZ47" s="1094"/>
      <c r="DA47" s="1095"/>
      <c r="DB47" s="1093"/>
      <c r="DC47" s="1094"/>
      <c r="DD47" s="1094"/>
      <c r="DE47" s="1094"/>
      <c r="DF47" s="1095"/>
      <c r="DG47" s="1093"/>
      <c r="DH47" s="1094"/>
      <c r="DI47" s="1094"/>
      <c r="DJ47" s="1094"/>
      <c r="DK47" s="1095"/>
      <c r="DL47" s="1093"/>
      <c r="DM47" s="1094"/>
      <c r="DN47" s="1094"/>
      <c r="DO47" s="1094"/>
      <c r="DP47" s="1095"/>
      <c r="DQ47" s="1093"/>
      <c r="DR47" s="1094"/>
      <c r="DS47" s="1094"/>
      <c r="DT47" s="1094"/>
      <c r="DU47" s="1095"/>
      <c r="DV47" s="1096"/>
      <c r="DW47" s="1097"/>
      <c r="DX47" s="1097"/>
      <c r="DY47" s="1097"/>
      <c r="DZ47" s="1098"/>
      <c r="EA47" s="248"/>
    </row>
    <row r="48" spans="1:131" s="249" customFormat="1" ht="26.25" customHeight="1" x14ac:dyDescent="0.15">
      <c r="A48" s="263">
        <v>21</v>
      </c>
      <c r="B48" s="1141"/>
      <c r="C48" s="1142"/>
      <c r="D48" s="1142"/>
      <c r="E48" s="1142"/>
      <c r="F48" s="1142"/>
      <c r="G48" s="1142"/>
      <c r="H48" s="1142"/>
      <c r="I48" s="1142"/>
      <c r="J48" s="1142"/>
      <c r="K48" s="1142"/>
      <c r="L48" s="1142"/>
      <c r="M48" s="1142"/>
      <c r="N48" s="1142"/>
      <c r="O48" s="1142"/>
      <c r="P48" s="1143"/>
      <c r="Q48" s="1147"/>
      <c r="R48" s="1148"/>
      <c r="S48" s="1148"/>
      <c r="T48" s="1148"/>
      <c r="U48" s="1148"/>
      <c r="V48" s="1148"/>
      <c r="W48" s="1148"/>
      <c r="X48" s="1148"/>
      <c r="Y48" s="1148"/>
      <c r="Z48" s="1148"/>
      <c r="AA48" s="1148"/>
      <c r="AB48" s="1148"/>
      <c r="AC48" s="1148"/>
      <c r="AD48" s="1148"/>
      <c r="AE48" s="1149"/>
      <c r="AF48" s="1123"/>
      <c r="AG48" s="1124"/>
      <c r="AH48" s="1124"/>
      <c r="AI48" s="1124"/>
      <c r="AJ48" s="1125"/>
      <c r="AK48" s="1080"/>
      <c r="AL48" s="1066"/>
      <c r="AM48" s="1066"/>
      <c r="AN48" s="1066"/>
      <c r="AO48" s="1066"/>
      <c r="AP48" s="1066"/>
      <c r="AQ48" s="1066"/>
      <c r="AR48" s="1066"/>
      <c r="AS48" s="1066"/>
      <c r="AT48" s="1066"/>
      <c r="AU48" s="1066"/>
      <c r="AV48" s="1066"/>
      <c r="AW48" s="1066"/>
      <c r="AX48" s="1066"/>
      <c r="AY48" s="1066"/>
      <c r="AZ48" s="1146"/>
      <c r="BA48" s="1146"/>
      <c r="BB48" s="1146"/>
      <c r="BC48" s="1146"/>
      <c r="BD48" s="1146"/>
      <c r="BE48" s="1136"/>
      <c r="BF48" s="1136"/>
      <c r="BG48" s="1136"/>
      <c r="BH48" s="1136"/>
      <c r="BI48" s="1137"/>
      <c r="BJ48" s="254"/>
      <c r="BK48" s="254"/>
      <c r="BL48" s="254"/>
      <c r="BM48" s="254"/>
      <c r="BN48" s="254"/>
      <c r="BO48" s="267"/>
      <c r="BP48" s="267"/>
      <c r="BQ48" s="264">
        <v>42</v>
      </c>
      <c r="BR48" s="265"/>
      <c r="BS48" s="1118"/>
      <c r="BT48" s="1119"/>
      <c r="BU48" s="1119"/>
      <c r="BV48" s="1119"/>
      <c r="BW48" s="1119"/>
      <c r="BX48" s="1119"/>
      <c r="BY48" s="1119"/>
      <c r="BZ48" s="1119"/>
      <c r="CA48" s="1119"/>
      <c r="CB48" s="1119"/>
      <c r="CC48" s="1119"/>
      <c r="CD48" s="1119"/>
      <c r="CE48" s="1119"/>
      <c r="CF48" s="1119"/>
      <c r="CG48" s="1120"/>
      <c r="CH48" s="1093"/>
      <c r="CI48" s="1094"/>
      <c r="CJ48" s="1094"/>
      <c r="CK48" s="1094"/>
      <c r="CL48" s="1095"/>
      <c r="CM48" s="1093"/>
      <c r="CN48" s="1094"/>
      <c r="CO48" s="1094"/>
      <c r="CP48" s="1094"/>
      <c r="CQ48" s="1095"/>
      <c r="CR48" s="1093"/>
      <c r="CS48" s="1094"/>
      <c r="CT48" s="1094"/>
      <c r="CU48" s="1094"/>
      <c r="CV48" s="1095"/>
      <c r="CW48" s="1093"/>
      <c r="CX48" s="1094"/>
      <c r="CY48" s="1094"/>
      <c r="CZ48" s="1094"/>
      <c r="DA48" s="1095"/>
      <c r="DB48" s="1093"/>
      <c r="DC48" s="1094"/>
      <c r="DD48" s="1094"/>
      <c r="DE48" s="1094"/>
      <c r="DF48" s="1095"/>
      <c r="DG48" s="1093"/>
      <c r="DH48" s="1094"/>
      <c r="DI48" s="1094"/>
      <c r="DJ48" s="1094"/>
      <c r="DK48" s="1095"/>
      <c r="DL48" s="1093"/>
      <c r="DM48" s="1094"/>
      <c r="DN48" s="1094"/>
      <c r="DO48" s="1094"/>
      <c r="DP48" s="1095"/>
      <c r="DQ48" s="1093"/>
      <c r="DR48" s="1094"/>
      <c r="DS48" s="1094"/>
      <c r="DT48" s="1094"/>
      <c r="DU48" s="1095"/>
      <c r="DV48" s="1096"/>
      <c r="DW48" s="1097"/>
      <c r="DX48" s="1097"/>
      <c r="DY48" s="1097"/>
      <c r="DZ48" s="1098"/>
      <c r="EA48" s="248"/>
    </row>
    <row r="49" spans="1:131" s="249" customFormat="1" ht="26.25" customHeight="1" x14ac:dyDescent="0.15">
      <c r="A49" s="263">
        <v>22</v>
      </c>
      <c r="B49" s="1141"/>
      <c r="C49" s="1142"/>
      <c r="D49" s="1142"/>
      <c r="E49" s="1142"/>
      <c r="F49" s="1142"/>
      <c r="G49" s="1142"/>
      <c r="H49" s="1142"/>
      <c r="I49" s="1142"/>
      <c r="J49" s="1142"/>
      <c r="K49" s="1142"/>
      <c r="L49" s="1142"/>
      <c r="M49" s="1142"/>
      <c r="N49" s="1142"/>
      <c r="O49" s="1142"/>
      <c r="P49" s="1143"/>
      <c r="Q49" s="1147"/>
      <c r="R49" s="1148"/>
      <c r="S49" s="1148"/>
      <c r="T49" s="1148"/>
      <c r="U49" s="1148"/>
      <c r="V49" s="1148"/>
      <c r="W49" s="1148"/>
      <c r="X49" s="1148"/>
      <c r="Y49" s="1148"/>
      <c r="Z49" s="1148"/>
      <c r="AA49" s="1148"/>
      <c r="AB49" s="1148"/>
      <c r="AC49" s="1148"/>
      <c r="AD49" s="1148"/>
      <c r="AE49" s="1149"/>
      <c r="AF49" s="1123"/>
      <c r="AG49" s="1124"/>
      <c r="AH49" s="1124"/>
      <c r="AI49" s="1124"/>
      <c r="AJ49" s="1125"/>
      <c r="AK49" s="1080"/>
      <c r="AL49" s="1066"/>
      <c r="AM49" s="1066"/>
      <c r="AN49" s="1066"/>
      <c r="AO49" s="1066"/>
      <c r="AP49" s="1066"/>
      <c r="AQ49" s="1066"/>
      <c r="AR49" s="1066"/>
      <c r="AS49" s="1066"/>
      <c r="AT49" s="1066"/>
      <c r="AU49" s="1066"/>
      <c r="AV49" s="1066"/>
      <c r="AW49" s="1066"/>
      <c r="AX49" s="1066"/>
      <c r="AY49" s="1066"/>
      <c r="AZ49" s="1146"/>
      <c r="BA49" s="1146"/>
      <c r="BB49" s="1146"/>
      <c r="BC49" s="1146"/>
      <c r="BD49" s="1146"/>
      <c r="BE49" s="1136"/>
      <c r="BF49" s="1136"/>
      <c r="BG49" s="1136"/>
      <c r="BH49" s="1136"/>
      <c r="BI49" s="1137"/>
      <c r="BJ49" s="254"/>
      <c r="BK49" s="254"/>
      <c r="BL49" s="254"/>
      <c r="BM49" s="254"/>
      <c r="BN49" s="254"/>
      <c r="BO49" s="267"/>
      <c r="BP49" s="267"/>
      <c r="BQ49" s="264">
        <v>43</v>
      </c>
      <c r="BR49" s="265"/>
      <c r="BS49" s="1118"/>
      <c r="BT49" s="1119"/>
      <c r="BU49" s="1119"/>
      <c r="BV49" s="1119"/>
      <c r="BW49" s="1119"/>
      <c r="BX49" s="1119"/>
      <c r="BY49" s="1119"/>
      <c r="BZ49" s="1119"/>
      <c r="CA49" s="1119"/>
      <c r="CB49" s="1119"/>
      <c r="CC49" s="1119"/>
      <c r="CD49" s="1119"/>
      <c r="CE49" s="1119"/>
      <c r="CF49" s="1119"/>
      <c r="CG49" s="1120"/>
      <c r="CH49" s="1093"/>
      <c r="CI49" s="1094"/>
      <c r="CJ49" s="1094"/>
      <c r="CK49" s="1094"/>
      <c r="CL49" s="1095"/>
      <c r="CM49" s="1093"/>
      <c r="CN49" s="1094"/>
      <c r="CO49" s="1094"/>
      <c r="CP49" s="1094"/>
      <c r="CQ49" s="1095"/>
      <c r="CR49" s="1093"/>
      <c r="CS49" s="1094"/>
      <c r="CT49" s="1094"/>
      <c r="CU49" s="1094"/>
      <c r="CV49" s="1095"/>
      <c r="CW49" s="1093"/>
      <c r="CX49" s="1094"/>
      <c r="CY49" s="1094"/>
      <c r="CZ49" s="1094"/>
      <c r="DA49" s="1095"/>
      <c r="DB49" s="1093"/>
      <c r="DC49" s="1094"/>
      <c r="DD49" s="1094"/>
      <c r="DE49" s="1094"/>
      <c r="DF49" s="1095"/>
      <c r="DG49" s="1093"/>
      <c r="DH49" s="1094"/>
      <c r="DI49" s="1094"/>
      <c r="DJ49" s="1094"/>
      <c r="DK49" s="1095"/>
      <c r="DL49" s="1093"/>
      <c r="DM49" s="1094"/>
      <c r="DN49" s="1094"/>
      <c r="DO49" s="1094"/>
      <c r="DP49" s="1095"/>
      <c r="DQ49" s="1093"/>
      <c r="DR49" s="1094"/>
      <c r="DS49" s="1094"/>
      <c r="DT49" s="1094"/>
      <c r="DU49" s="1095"/>
      <c r="DV49" s="1096"/>
      <c r="DW49" s="1097"/>
      <c r="DX49" s="1097"/>
      <c r="DY49" s="1097"/>
      <c r="DZ49" s="1098"/>
      <c r="EA49" s="248"/>
    </row>
    <row r="50" spans="1:131" s="249" customFormat="1" ht="26.25" customHeight="1" x14ac:dyDescent="0.15">
      <c r="A50" s="263">
        <v>23</v>
      </c>
      <c r="B50" s="1141"/>
      <c r="C50" s="1142"/>
      <c r="D50" s="1142"/>
      <c r="E50" s="1142"/>
      <c r="F50" s="1142"/>
      <c r="G50" s="1142"/>
      <c r="H50" s="1142"/>
      <c r="I50" s="1142"/>
      <c r="J50" s="1142"/>
      <c r="K50" s="1142"/>
      <c r="L50" s="1142"/>
      <c r="M50" s="1142"/>
      <c r="N50" s="1142"/>
      <c r="O50" s="1142"/>
      <c r="P50" s="1143"/>
      <c r="Q50" s="1144"/>
      <c r="R50" s="1127"/>
      <c r="S50" s="1127"/>
      <c r="T50" s="1127"/>
      <c r="U50" s="1127"/>
      <c r="V50" s="1127"/>
      <c r="W50" s="1127"/>
      <c r="X50" s="1127"/>
      <c r="Y50" s="1127"/>
      <c r="Z50" s="1127"/>
      <c r="AA50" s="1127"/>
      <c r="AB50" s="1127"/>
      <c r="AC50" s="1127"/>
      <c r="AD50" s="1127"/>
      <c r="AE50" s="1145"/>
      <c r="AF50" s="1123"/>
      <c r="AG50" s="1124"/>
      <c r="AH50" s="1124"/>
      <c r="AI50" s="1124"/>
      <c r="AJ50" s="1125"/>
      <c r="AK50" s="1126"/>
      <c r="AL50" s="1127"/>
      <c r="AM50" s="1127"/>
      <c r="AN50" s="1127"/>
      <c r="AO50" s="1127"/>
      <c r="AP50" s="1127"/>
      <c r="AQ50" s="1127"/>
      <c r="AR50" s="1127"/>
      <c r="AS50" s="1127"/>
      <c r="AT50" s="1127"/>
      <c r="AU50" s="1127"/>
      <c r="AV50" s="1127"/>
      <c r="AW50" s="1127"/>
      <c r="AX50" s="1127"/>
      <c r="AY50" s="1127"/>
      <c r="AZ50" s="1128"/>
      <c r="BA50" s="1128"/>
      <c r="BB50" s="1128"/>
      <c r="BC50" s="1128"/>
      <c r="BD50" s="1128"/>
      <c r="BE50" s="1136"/>
      <c r="BF50" s="1136"/>
      <c r="BG50" s="1136"/>
      <c r="BH50" s="1136"/>
      <c r="BI50" s="1137"/>
      <c r="BJ50" s="254"/>
      <c r="BK50" s="254"/>
      <c r="BL50" s="254"/>
      <c r="BM50" s="254"/>
      <c r="BN50" s="254"/>
      <c r="BO50" s="267"/>
      <c r="BP50" s="267"/>
      <c r="BQ50" s="264">
        <v>44</v>
      </c>
      <c r="BR50" s="265"/>
      <c r="BS50" s="1118"/>
      <c r="BT50" s="1119"/>
      <c r="BU50" s="1119"/>
      <c r="BV50" s="1119"/>
      <c r="BW50" s="1119"/>
      <c r="BX50" s="1119"/>
      <c r="BY50" s="1119"/>
      <c r="BZ50" s="1119"/>
      <c r="CA50" s="1119"/>
      <c r="CB50" s="1119"/>
      <c r="CC50" s="1119"/>
      <c r="CD50" s="1119"/>
      <c r="CE50" s="1119"/>
      <c r="CF50" s="1119"/>
      <c r="CG50" s="1120"/>
      <c r="CH50" s="1093"/>
      <c r="CI50" s="1094"/>
      <c r="CJ50" s="1094"/>
      <c r="CK50" s="1094"/>
      <c r="CL50" s="1095"/>
      <c r="CM50" s="1093"/>
      <c r="CN50" s="1094"/>
      <c r="CO50" s="1094"/>
      <c r="CP50" s="1094"/>
      <c r="CQ50" s="1095"/>
      <c r="CR50" s="1093"/>
      <c r="CS50" s="1094"/>
      <c r="CT50" s="1094"/>
      <c r="CU50" s="1094"/>
      <c r="CV50" s="1095"/>
      <c r="CW50" s="1093"/>
      <c r="CX50" s="1094"/>
      <c r="CY50" s="1094"/>
      <c r="CZ50" s="1094"/>
      <c r="DA50" s="1095"/>
      <c r="DB50" s="1093"/>
      <c r="DC50" s="1094"/>
      <c r="DD50" s="1094"/>
      <c r="DE50" s="1094"/>
      <c r="DF50" s="1095"/>
      <c r="DG50" s="1093"/>
      <c r="DH50" s="1094"/>
      <c r="DI50" s="1094"/>
      <c r="DJ50" s="1094"/>
      <c r="DK50" s="1095"/>
      <c r="DL50" s="1093"/>
      <c r="DM50" s="1094"/>
      <c r="DN50" s="1094"/>
      <c r="DO50" s="1094"/>
      <c r="DP50" s="1095"/>
      <c r="DQ50" s="1093"/>
      <c r="DR50" s="1094"/>
      <c r="DS50" s="1094"/>
      <c r="DT50" s="1094"/>
      <c r="DU50" s="1095"/>
      <c r="DV50" s="1096"/>
      <c r="DW50" s="1097"/>
      <c r="DX50" s="1097"/>
      <c r="DY50" s="1097"/>
      <c r="DZ50" s="1098"/>
      <c r="EA50" s="248"/>
    </row>
    <row r="51" spans="1:131" s="249" customFormat="1" ht="26.25" customHeight="1" x14ac:dyDescent="0.15">
      <c r="A51" s="263">
        <v>24</v>
      </c>
      <c r="B51" s="1141"/>
      <c r="C51" s="1142"/>
      <c r="D51" s="1142"/>
      <c r="E51" s="1142"/>
      <c r="F51" s="1142"/>
      <c r="G51" s="1142"/>
      <c r="H51" s="1142"/>
      <c r="I51" s="1142"/>
      <c r="J51" s="1142"/>
      <c r="K51" s="1142"/>
      <c r="L51" s="1142"/>
      <c r="M51" s="1142"/>
      <c r="N51" s="1142"/>
      <c r="O51" s="1142"/>
      <c r="P51" s="1143"/>
      <c r="Q51" s="1144"/>
      <c r="R51" s="1127"/>
      <c r="S51" s="1127"/>
      <c r="T51" s="1127"/>
      <c r="U51" s="1127"/>
      <c r="V51" s="1127"/>
      <c r="W51" s="1127"/>
      <c r="X51" s="1127"/>
      <c r="Y51" s="1127"/>
      <c r="Z51" s="1127"/>
      <c r="AA51" s="1127"/>
      <c r="AB51" s="1127"/>
      <c r="AC51" s="1127"/>
      <c r="AD51" s="1127"/>
      <c r="AE51" s="1145"/>
      <c r="AF51" s="1123"/>
      <c r="AG51" s="1124"/>
      <c r="AH51" s="1124"/>
      <c r="AI51" s="1124"/>
      <c r="AJ51" s="1125"/>
      <c r="AK51" s="1126"/>
      <c r="AL51" s="1127"/>
      <c r="AM51" s="1127"/>
      <c r="AN51" s="1127"/>
      <c r="AO51" s="1127"/>
      <c r="AP51" s="1127"/>
      <c r="AQ51" s="1127"/>
      <c r="AR51" s="1127"/>
      <c r="AS51" s="1127"/>
      <c r="AT51" s="1127"/>
      <c r="AU51" s="1127"/>
      <c r="AV51" s="1127"/>
      <c r="AW51" s="1127"/>
      <c r="AX51" s="1127"/>
      <c r="AY51" s="1127"/>
      <c r="AZ51" s="1128"/>
      <c r="BA51" s="1128"/>
      <c r="BB51" s="1128"/>
      <c r="BC51" s="1128"/>
      <c r="BD51" s="1128"/>
      <c r="BE51" s="1136"/>
      <c r="BF51" s="1136"/>
      <c r="BG51" s="1136"/>
      <c r="BH51" s="1136"/>
      <c r="BI51" s="1137"/>
      <c r="BJ51" s="254"/>
      <c r="BK51" s="254"/>
      <c r="BL51" s="254"/>
      <c r="BM51" s="254"/>
      <c r="BN51" s="254"/>
      <c r="BO51" s="267"/>
      <c r="BP51" s="267"/>
      <c r="BQ51" s="264">
        <v>45</v>
      </c>
      <c r="BR51" s="265"/>
      <c r="BS51" s="1118"/>
      <c r="BT51" s="1119"/>
      <c r="BU51" s="1119"/>
      <c r="BV51" s="1119"/>
      <c r="BW51" s="1119"/>
      <c r="BX51" s="1119"/>
      <c r="BY51" s="1119"/>
      <c r="BZ51" s="1119"/>
      <c r="CA51" s="1119"/>
      <c r="CB51" s="1119"/>
      <c r="CC51" s="1119"/>
      <c r="CD51" s="1119"/>
      <c r="CE51" s="1119"/>
      <c r="CF51" s="1119"/>
      <c r="CG51" s="1120"/>
      <c r="CH51" s="1093"/>
      <c r="CI51" s="1094"/>
      <c r="CJ51" s="1094"/>
      <c r="CK51" s="1094"/>
      <c r="CL51" s="1095"/>
      <c r="CM51" s="1093"/>
      <c r="CN51" s="1094"/>
      <c r="CO51" s="1094"/>
      <c r="CP51" s="1094"/>
      <c r="CQ51" s="1095"/>
      <c r="CR51" s="1093"/>
      <c r="CS51" s="1094"/>
      <c r="CT51" s="1094"/>
      <c r="CU51" s="1094"/>
      <c r="CV51" s="1095"/>
      <c r="CW51" s="1093"/>
      <c r="CX51" s="1094"/>
      <c r="CY51" s="1094"/>
      <c r="CZ51" s="1094"/>
      <c r="DA51" s="1095"/>
      <c r="DB51" s="1093"/>
      <c r="DC51" s="1094"/>
      <c r="DD51" s="1094"/>
      <c r="DE51" s="1094"/>
      <c r="DF51" s="1095"/>
      <c r="DG51" s="1093"/>
      <c r="DH51" s="1094"/>
      <c r="DI51" s="1094"/>
      <c r="DJ51" s="1094"/>
      <c r="DK51" s="1095"/>
      <c r="DL51" s="1093"/>
      <c r="DM51" s="1094"/>
      <c r="DN51" s="1094"/>
      <c r="DO51" s="1094"/>
      <c r="DP51" s="1095"/>
      <c r="DQ51" s="1093"/>
      <c r="DR51" s="1094"/>
      <c r="DS51" s="1094"/>
      <c r="DT51" s="1094"/>
      <c r="DU51" s="1095"/>
      <c r="DV51" s="1096"/>
      <c r="DW51" s="1097"/>
      <c r="DX51" s="1097"/>
      <c r="DY51" s="1097"/>
      <c r="DZ51" s="1098"/>
      <c r="EA51" s="248"/>
    </row>
    <row r="52" spans="1:131" s="249" customFormat="1" ht="26.25" customHeight="1" x14ac:dyDescent="0.15">
      <c r="A52" s="263">
        <v>25</v>
      </c>
      <c r="B52" s="1141"/>
      <c r="C52" s="1142"/>
      <c r="D52" s="1142"/>
      <c r="E52" s="1142"/>
      <c r="F52" s="1142"/>
      <c r="G52" s="1142"/>
      <c r="H52" s="1142"/>
      <c r="I52" s="1142"/>
      <c r="J52" s="1142"/>
      <c r="K52" s="1142"/>
      <c r="L52" s="1142"/>
      <c r="M52" s="1142"/>
      <c r="N52" s="1142"/>
      <c r="O52" s="1142"/>
      <c r="P52" s="1143"/>
      <c r="Q52" s="1144"/>
      <c r="R52" s="1127"/>
      <c r="S52" s="1127"/>
      <c r="T52" s="1127"/>
      <c r="U52" s="1127"/>
      <c r="V52" s="1127"/>
      <c r="W52" s="1127"/>
      <c r="X52" s="1127"/>
      <c r="Y52" s="1127"/>
      <c r="Z52" s="1127"/>
      <c r="AA52" s="1127"/>
      <c r="AB52" s="1127"/>
      <c r="AC52" s="1127"/>
      <c r="AD52" s="1127"/>
      <c r="AE52" s="1145"/>
      <c r="AF52" s="1123"/>
      <c r="AG52" s="1124"/>
      <c r="AH52" s="1124"/>
      <c r="AI52" s="1124"/>
      <c r="AJ52" s="1125"/>
      <c r="AK52" s="1126"/>
      <c r="AL52" s="1127"/>
      <c r="AM52" s="1127"/>
      <c r="AN52" s="1127"/>
      <c r="AO52" s="1127"/>
      <c r="AP52" s="1127"/>
      <c r="AQ52" s="1127"/>
      <c r="AR52" s="1127"/>
      <c r="AS52" s="1127"/>
      <c r="AT52" s="1127"/>
      <c r="AU52" s="1127"/>
      <c r="AV52" s="1127"/>
      <c r="AW52" s="1127"/>
      <c r="AX52" s="1127"/>
      <c r="AY52" s="1127"/>
      <c r="AZ52" s="1128"/>
      <c r="BA52" s="1128"/>
      <c r="BB52" s="1128"/>
      <c r="BC52" s="1128"/>
      <c r="BD52" s="1128"/>
      <c r="BE52" s="1136"/>
      <c r="BF52" s="1136"/>
      <c r="BG52" s="1136"/>
      <c r="BH52" s="1136"/>
      <c r="BI52" s="1137"/>
      <c r="BJ52" s="254"/>
      <c r="BK52" s="254"/>
      <c r="BL52" s="254"/>
      <c r="BM52" s="254"/>
      <c r="BN52" s="254"/>
      <c r="BO52" s="267"/>
      <c r="BP52" s="267"/>
      <c r="BQ52" s="264">
        <v>46</v>
      </c>
      <c r="BR52" s="265"/>
      <c r="BS52" s="1118"/>
      <c r="BT52" s="1119"/>
      <c r="BU52" s="1119"/>
      <c r="BV52" s="1119"/>
      <c r="BW52" s="1119"/>
      <c r="BX52" s="1119"/>
      <c r="BY52" s="1119"/>
      <c r="BZ52" s="1119"/>
      <c r="CA52" s="1119"/>
      <c r="CB52" s="1119"/>
      <c r="CC52" s="1119"/>
      <c r="CD52" s="1119"/>
      <c r="CE52" s="1119"/>
      <c r="CF52" s="1119"/>
      <c r="CG52" s="1120"/>
      <c r="CH52" s="1093"/>
      <c r="CI52" s="1094"/>
      <c r="CJ52" s="1094"/>
      <c r="CK52" s="1094"/>
      <c r="CL52" s="1095"/>
      <c r="CM52" s="1093"/>
      <c r="CN52" s="1094"/>
      <c r="CO52" s="1094"/>
      <c r="CP52" s="1094"/>
      <c r="CQ52" s="1095"/>
      <c r="CR52" s="1093"/>
      <c r="CS52" s="1094"/>
      <c r="CT52" s="1094"/>
      <c r="CU52" s="1094"/>
      <c r="CV52" s="1095"/>
      <c r="CW52" s="1093"/>
      <c r="CX52" s="1094"/>
      <c r="CY52" s="1094"/>
      <c r="CZ52" s="1094"/>
      <c r="DA52" s="1095"/>
      <c r="DB52" s="1093"/>
      <c r="DC52" s="1094"/>
      <c r="DD52" s="1094"/>
      <c r="DE52" s="1094"/>
      <c r="DF52" s="1095"/>
      <c r="DG52" s="1093"/>
      <c r="DH52" s="1094"/>
      <c r="DI52" s="1094"/>
      <c r="DJ52" s="1094"/>
      <c r="DK52" s="1095"/>
      <c r="DL52" s="1093"/>
      <c r="DM52" s="1094"/>
      <c r="DN52" s="1094"/>
      <c r="DO52" s="1094"/>
      <c r="DP52" s="1095"/>
      <c r="DQ52" s="1093"/>
      <c r="DR52" s="1094"/>
      <c r="DS52" s="1094"/>
      <c r="DT52" s="1094"/>
      <c r="DU52" s="1095"/>
      <c r="DV52" s="1096"/>
      <c r="DW52" s="1097"/>
      <c r="DX52" s="1097"/>
      <c r="DY52" s="1097"/>
      <c r="DZ52" s="1098"/>
      <c r="EA52" s="248"/>
    </row>
    <row r="53" spans="1:131" s="249" customFormat="1" ht="26.25" customHeight="1" x14ac:dyDescent="0.15">
      <c r="A53" s="263">
        <v>26</v>
      </c>
      <c r="B53" s="1141"/>
      <c r="C53" s="1142"/>
      <c r="D53" s="1142"/>
      <c r="E53" s="1142"/>
      <c r="F53" s="1142"/>
      <c r="G53" s="1142"/>
      <c r="H53" s="1142"/>
      <c r="I53" s="1142"/>
      <c r="J53" s="1142"/>
      <c r="K53" s="1142"/>
      <c r="L53" s="1142"/>
      <c r="M53" s="1142"/>
      <c r="N53" s="1142"/>
      <c r="O53" s="1142"/>
      <c r="P53" s="1143"/>
      <c r="Q53" s="1144"/>
      <c r="R53" s="1127"/>
      <c r="S53" s="1127"/>
      <c r="T53" s="1127"/>
      <c r="U53" s="1127"/>
      <c r="V53" s="1127"/>
      <c r="W53" s="1127"/>
      <c r="X53" s="1127"/>
      <c r="Y53" s="1127"/>
      <c r="Z53" s="1127"/>
      <c r="AA53" s="1127"/>
      <c r="AB53" s="1127"/>
      <c r="AC53" s="1127"/>
      <c r="AD53" s="1127"/>
      <c r="AE53" s="1145"/>
      <c r="AF53" s="1123"/>
      <c r="AG53" s="1124"/>
      <c r="AH53" s="1124"/>
      <c r="AI53" s="1124"/>
      <c r="AJ53" s="1125"/>
      <c r="AK53" s="1126"/>
      <c r="AL53" s="1127"/>
      <c r="AM53" s="1127"/>
      <c r="AN53" s="1127"/>
      <c r="AO53" s="1127"/>
      <c r="AP53" s="1127"/>
      <c r="AQ53" s="1127"/>
      <c r="AR53" s="1127"/>
      <c r="AS53" s="1127"/>
      <c r="AT53" s="1127"/>
      <c r="AU53" s="1127"/>
      <c r="AV53" s="1127"/>
      <c r="AW53" s="1127"/>
      <c r="AX53" s="1127"/>
      <c r="AY53" s="1127"/>
      <c r="AZ53" s="1128"/>
      <c r="BA53" s="1128"/>
      <c r="BB53" s="1128"/>
      <c r="BC53" s="1128"/>
      <c r="BD53" s="1128"/>
      <c r="BE53" s="1136"/>
      <c r="BF53" s="1136"/>
      <c r="BG53" s="1136"/>
      <c r="BH53" s="1136"/>
      <c r="BI53" s="1137"/>
      <c r="BJ53" s="254"/>
      <c r="BK53" s="254"/>
      <c r="BL53" s="254"/>
      <c r="BM53" s="254"/>
      <c r="BN53" s="254"/>
      <c r="BO53" s="267"/>
      <c r="BP53" s="267"/>
      <c r="BQ53" s="264">
        <v>47</v>
      </c>
      <c r="BR53" s="265"/>
      <c r="BS53" s="1118"/>
      <c r="BT53" s="1119"/>
      <c r="BU53" s="1119"/>
      <c r="BV53" s="1119"/>
      <c r="BW53" s="1119"/>
      <c r="BX53" s="1119"/>
      <c r="BY53" s="1119"/>
      <c r="BZ53" s="1119"/>
      <c r="CA53" s="1119"/>
      <c r="CB53" s="1119"/>
      <c r="CC53" s="1119"/>
      <c r="CD53" s="1119"/>
      <c r="CE53" s="1119"/>
      <c r="CF53" s="1119"/>
      <c r="CG53" s="1120"/>
      <c r="CH53" s="1093"/>
      <c r="CI53" s="1094"/>
      <c r="CJ53" s="1094"/>
      <c r="CK53" s="1094"/>
      <c r="CL53" s="1095"/>
      <c r="CM53" s="1093"/>
      <c r="CN53" s="1094"/>
      <c r="CO53" s="1094"/>
      <c r="CP53" s="1094"/>
      <c r="CQ53" s="1095"/>
      <c r="CR53" s="1093"/>
      <c r="CS53" s="1094"/>
      <c r="CT53" s="1094"/>
      <c r="CU53" s="1094"/>
      <c r="CV53" s="1095"/>
      <c r="CW53" s="1093"/>
      <c r="CX53" s="1094"/>
      <c r="CY53" s="1094"/>
      <c r="CZ53" s="1094"/>
      <c r="DA53" s="1095"/>
      <c r="DB53" s="1093"/>
      <c r="DC53" s="1094"/>
      <c r="DD53" s="1094"/>
      <c r="DE53" s="1094"/>
      <c r="DF53" s="1095"/>
      <c r="DG53" s="1093"/>
      <c r="DH53" s="1094"/>
      <c r="DI53" s="1094"/>
      <c r="DJ53" s="1094"/>
      <c r="DK53" s="1095"/>
      <c r="DL53" s="1093"/>
      <c r="DM53" s="1094"/>
      <c r="DN53" s="1094"/>
      <c r="DO53" s="1094"/>
      <c r="DP53" s="1095"/>
      <c r="DQ53" s="1093"/>
      <c r="DR53" s="1094"/>
      <c r="DS53" s="1094"/>
      <c r="DT53" s="1094"/>
      <c r="DU53" s="1095"/>
      <c r="DV53" s="1096"/>
      <c r="DW53" s="1097"/>
      <c r="DX53" s="1097"/>
      <c r="DY53" s="1097"/>
      <c r="DZ53" s="1098"/>
      <c r="EA53" s="248"/>
    </row>
    <row r="54" spans="1:131" s="249" customFormat="1" ht="26.25" customHeight="1" x14ac:dyDescent="0.15">
      <c r="A54" s="263">
        <v>27</v>
      </c>
      <c r="B54" s="1141"/>
      <c r="C54" s="1142"/>
      <c r="D54" s="1142"/>
      <c r="E54" s="1142"/>
      <c r="F54" s="1142"/>
      <c r="G54" s="1142"/>
      <c r="H54" s="1142"/>
      <c r="I54" s="1142"/>
      <c r="J54" s="1142"/>
      <c r="K54" s="1142"/>
      <c r="L54" s="1142"/>
      <c r="M54" s="1142"/>
      <c r="N54" s="1142"/>
      <c r="O54" s="1142"/>
      <c r="P54" s="1143"/>
      <c r="Q54" s="1144"/>
      <c r="R54" s="1127"/>
      <c r="S54" s="1127"/>
      <c r="T54" s="1127"/>
      <c r="U54" s="1127"/>
      <c r="V54" s="1127"/>
      <c r="W54" s="1127"/>
      <c r="X54" s="1127"/>
      <c r="Y54" s="1127"/>
      <c r="Z54" s="1127"/>
      <c r="AA54" s="1127"/>
      <c r="AB54" s="1127"/>
      <c r="AC54" s="1127"/>
      <c r="AD54" s="1127"/>
      <c r="AE54" s="1145"/>
      <c r="AF54" s="1123"/>
      <c r="AG54" s="1124"/>
      <c r="AH54" s="1124"/>
      <c r="AI54" s="1124"/>
      <c r="AJ54" s="1125"/>
      <c r="AK54" s="1126"/>
      <c r="AL54" s="1127"/>
      <c r="AM54" s="1127"/>
      <c r="AN54" s="1127"/>
      <c r="AO54" s="1127"/>
      <c r="AP54" s="1127"/>
      <c r="AQ54" s="1127"/>
      <c r="AR54" s="1127"/>
      <c r="AS54" s="1127"/>
      <c r="AT54" s="1127"/>
      <c r="AU54" s="1127"/>
      <c r="AV54" s="1127"/>
      <c r="AW54" s="1127"/>
      <c r="AX54" s="1127"/>
      <c r="AY54" s="1127"/>
      <c r="AZ54" s="1128"/>
      <c r="BA54" s="1128"/>
      <c r="BB54" s="1128"/>
      <c r="BC54" s="1128"/>
      <c r="BD54" s="1128"/>
      <c r="BE54" s="1136"/>
      <c r="BF54" s="1136"/>
      <c r="BG54" s="1136"/>
      <c r="BH54" s="1136"/>
      <c r="BI54" s="1137"/>
      <c r="BJ54" s="254"/>
      <c r="BK54" s="254"/>
      <c r="BL54" s="254"/>
      <c r="BM54" s="254"/>
      <c r="BN54" s="254"/>
      <c r="BO54" s="267"/>
      <c r="BP54" s="267"/>
      <c r="BQ54" s="264">
        <v>48</v>
      </c>
      <c r="BR54" s="265"/>
      <c r="BS54" s="1118"/>
      <c r="BT54" s="1119"/>
      <c r="BU54" s="1119"/>
      <c r="BV54" s="1119"/>
      <c r="BW54" s="1119"/>
      <c r="BX54" s="1119"/>
      <c r="BY54" s="1119"/>
      <c r="BZ54" s="1119"/>
      <c r="CA54" s="1119"/>
      <c r="CB54" s="1119"/>
      <c r="CC54" s="1119"/>
      <c r="CD54" s="1119"/>
      <c r="CE54" s="1119"/>
      <c r="CF54" s="1119"/>
      <c r="CG54" s="1120"/>
      <c r="CH54" s="1093"/>
      <c r="CI54" s="1094"/>
      <c r="CJ54" s="1094"/>
      <c r="CK54" s="1094"/>
      <c r="CL54" s="1095"/>
      <c r="CM54" s="1093"/>
      <c r="CN54" s="1094"/>
      <c r="CO54" s="1094"/>
      <c r="CP54" s="1094"/>
      <c r="CQ54" s="1095"/>
      <c r="CR54" s="1093"/>
      <c r="CS54" s="1094"/>
      <c r="CT54" s="1094"/>
      <c r="CU54" s="1094"/>
      <c r="CV54" s="1095"/>
      <c r="CW54" s="1093"/>
      <c r="CX54" s="1094"/>
      <c r="CY54" s="1094"/>
      <c r="CZ54" s="1094"/>
      <c r="DA54" s="1095"/>
      <c r="DB54" s="1093"/>
      <c r="DC54" s="1094"/>
      <c r="DD54" s="1094"/>
      <c r="DE54" s="1094"/>
      <c r="DF54" s="1095"/>
      <c r="DG54" s="1093"/>
      <c r="DH54" s="1094"/>
      <c r="DI54" s="1094"/>
      <c r="DJ54" s="1094"/>
      <c r="DK54" s="1095"/>
      <c r="DL54" s="1093"/>
      <c r="DM54" s="1094"/>
      <c r="DN54" s="1094"/>
      <c r="DO54" s="1094"/>
      <c r="DP54" s="1095"/>
      <c r="DQ54" s="1093"/>
      <c r="DR54" s="1094"/>
      <c r="DS54" s="1094"/>
      <c r="DT54" s="1094"/>
      <c r="DU54" s="1095"/>
      <c r="DV54" s="1096"/>
      <c r="DW54" s="1097"/>
      <c r="DX54" s="1097"/>
      <c r="DY54" s="1097"/>
      <c r="DZ54" s="1098"/>
      <c r="EA54" s="248"/>
    </row>
    <row r="55" spans="1:131" s="249" customFormat="1" ht="26.25" customHeight="1" x14ac:dyDescent="0.15">
      <c r="A55" s="263">
        <v>28</v>
      </c>
      <c r="B55" s="1141"/>
      <c r="C55" s="1142"/>
      <c r="D55" s="1142"/>
      <c r="E55" s="1142"/>
      <c r="F55" s="1142"/>
      <c r="G55" s="1142"/>
      <c r="H55" s="1142"/>
      <c r="I55" s="1142"/>
      <c r="J55" s="1142"/>
      <c r="K55" s="1142"/>
      <c r="L55" s="1142"/>
      <c r="M55" s="1142"/>
      <c r="N55" s="1142"/>
      <c r="O55" s="1142"/>
      <c r="P55" s="1143"/>
      <c r="Q55" s="1144"/>
      <c r="R55" s="1127"/>
      <c r="S55" s="1127"/>
      <c r="T55" s="1127"/>
      <c r="U55" s="1127"/>
      <c r="V55" s="1127"/>
      <c r="W55" s="1127"/>
      <c r="X55" s="1127"/>
      <c r="Y55" s="1127"/>
      <c r="Z55" s="1127"/>
      <c r="AA55" s="1127"/>
      <c r="AB55" s="1127"/>
      <c r="AC55" s="1127"/>
      <c r="AD55" s="1127"/>
      <c r="AE55" s="1145"/>
      <c r="AF55" s="1123"/>
      <c r="AG55" s="1124"/>
      <c r="AH55" s="1124"/>
      <c r="AI55" s="1124"/>
      <c r="AJ55" s="1125"/>
      <c r="AK55" s="1126"/>
      <c r="AL55" s="1127"/>
      <c r="AM55" s="1127"/>
      <c r="AN55" s="1127"/>
      <c r="AO55" s="1127"/>
      <c r="AP55" s="1127"/>
      <c r="AQ55" s="1127"/>
      <c r="AR55" s="1127"/>
      <c r="AS55" s="1127"/>
      <c r="AT55" s="1127"/>
      <c r="AU55" s="1127"/>
      <c r="AV55" s="1127"/>
      <c r="AW55" s="1127"/>
      <c r="AX55" s="1127"/>
      <c r="AY55" s="1127"/>
      <c r="AZ55" s="1128"/>
      <c r="BA55" s="1128"/>
      <c r="BB55" s="1128"/>
      <c r="BC55" s="1128"/>
      <c r="BD55" s="1128"/>
      <c r="BE55" s="1136"/>
      <c r="BF55" s="1136"/>
      <c r="BG55" s="1136"/>
      <c r="BH55" s="1136"/>
      <c r="BI55" s="1137"/>
      <c r="BJ55" s="254"/>
      <c r="BK55" s="254"/>
      <c r="BL55" s="254"/>
      <c r="BM55" s="254"/>
      <c r="BN55" s="254"/>
      <c r="BO55" s="267"/>
      <c r="BP55" s="267"/>
      <c r="BQ55" s="264">
        <v>49</v>
      </c>
      <c r="BR55" s="265"/>
      <c r="BS55" s="1118"/>
      <c r="BT55" s="1119"/>
      <c r="BU55" s="1119"/>
      <c r="BV55" s="1119"/>
      <c r="BW55" s="1119"/>
      <c r="BX55" s="1119"/>
      <c r="BY55" s="1119"/>
      <c r="BZ55" s="1119"/>
      <c r="CA55" s="1119"/>
      <c r="CB55" s="1119"/>
      <c r="CC55" s="1119"/>
      <c r="CD55" s="1119"/>
      <c r="CE55" s="1119"/>
      <c r="CF55" s="1119"/>
      <c r="CG55" s="1120"/>
      <c r="CH55" s="1093"/>
      <c r="CI55" s="1094"/>
      <c r="CJ55" s="1094"/>
      <c r="CK55" s="1094"/>
      <c r="CL55" s="1095"/>
      <c r="CM55" s="1093"/>
      <c r="CN55" s="1094"/>
      <c r="CO55" s="1094"/>
      <c r="CP55" s="1094"/>
      <c r="CQ55" s="1095"/>
      <c r="CR55" s="1093"/>
      <c r="CS55" s="1094"/>
      <c r="CT55" s="1094"/>
      <c r="CU55" s="1094"/>
      <c r="CV55" s="1095"/>
      <c r="CW55" s="1093"/>
      <c r="CX55" s="1094"/>
      <c r="CY55" s="1094"/>
      <c r="CZ55" s="1094"/>
      <c r="DA55" s="1095"/>
      <c r="DB55" s="1093"/>
      <c r="DC55" s="1094"/>
      <c r="DD55" s="1094"/>
      <c r="DE55" s="1094"/>
      <c r="DF55" s="1095"/>
      <c r="DG55" s="1093"/>
      <c r="DH55" s="1094"/>
      <c r="DI55" s="1094"/>
      <c r="DJ55" s="1094"/>
      <c r="DK55" s="1095"/>
      <c r="DL55" s="1093"/>
      <c r="DM55" s="1094"/>
      <c r="DN55" s="1094"/>
      <c r="DO55" s="1094"/>
      <c r="DP55" s="1095"/>
      <c r="DQ55" s="1093"/>
      <c r="DR55" s="1094"/>
      <c r="DS55" s="1094"/>
      <c r="DT55" s="1094"/>
      <c r="DU55" s="1095"/>
      <c r="DV55" s="1096"/>
      <c r="DW55" s="1097"/>
      <c r="DX55" s="1097"/>
      <c r="DY55" s="1097"/>
      <c r="DZ55" s="1098"/>
      <c r="EA55" s="248"/>
    </row>
    <row r="56" spans="1:131" s="249" customFormat="1" ht="26.25" customHeight="1" x14ac:dyDescent="0.15">
      <c r="A56" s="263">
        <v>29</v>
      </c>
      <c r="B56" s="1141"/>
      <c r="C56" s="1142"/>
      <c r="D56" s="1142"/>
      <c r="E56" s="1142"/>
      <c r="F56" s="1142"/>
      <c r="G56" s="1142"/>
      <c r="H56" s="1142"/>
      <c r="I56" s="1142"/>
      <c r="J56" s="1142"/>
      <c r="K56" s="1142"/>
      <c r="L56" s="1142"/>
      <c r="M56" s="1142"/>
      <c r="N56" s="1142"/>
      <c r="O56" s="1142"/>
      <c r="P56" s="1143"/>
      <c r="Q56" s="1144"/>
      <c r="R56" s="1127"/>
      <c r="S56" s="1127"/>
      <c r="T56" s="1127"/>
      <c r="U56" s="1127"/>
      <c r="V56" s="1127"/>
      <c r="W56" s="1127"/>
      <c r="X56" s="1127"/>
      <c r="Y56" s="1127"/>
      <c r="Z56" s="1127"/>
      <c r="AA56" s="1127"/>
      <c r="AB56" s="1127"/>
      <c r="AC56" s="1127"/>
      <c r="AD56" s="1127"/>
      <c r="AE56" s="1145"/>
      <c r="AF56" s="1123"/>
      <c r="AG56" s="1124"/>
      <c r="AH56" s="1124"/>
      <c r="AI56" s="1124"/>
      <c r="AJ56" s="1125"/>
      <c r="AK56" s="1126"/>
      <c r="AL56" s="1127"/>
      <c r="AM56" s="1127"/>
      <c r="AN56" s="1127"/>
      <c r="AO56" s="1127"/>
      <c r="AP56" s="1127"/>
      <c r="AQ56" s="1127"/>
      <c r="AR56" s="1127"/>
      <c r="AS56" s="1127"/>
      <c r="AT56" s="1127"/>
      <c r="AU56" s="1127"/>
      <c r="AV56" s="1127"/>
      <c r="AW56" s="1127"/>
      <c r="AX56" s="1127"/>
      <c r="AY56" s="1127"/>
      <c r="AZ56" s="1128"/>
      <c r="BA56" s="1128"/>
      <c r="BB56" s="1128"/>
      <c r="BC56" s="1128"/>
      <c r="BD56" s="1128"/>
      <c r="BE56" s="1136"/>
      <c r="BF56" s="1136"/>
      <c r="BG56" s="1136"/>
      <c r="BH56" s="1136"/>
      <c r="BI56" s="1137"/>
      <c r="BJ56" s="254"/>
      <c r="BK56" s="254"/>
      <c r="BL56" s="254"/>
      <c r="BM56" s="254"/>
      <c r="BN56" s="254"/>
      <c r="BO56" s="267"/>
      <c r="BP56" s="267"/>
      <c r="BQ56" s="264">
        <v>50</v>
      </c>
      <c r="BR56" s="265"/>
      <c r="BS56" s="1118"/>
      <c r="BT56" s="1119"/>
      <c r="BU56" s="1119"/>
      <c r="BV56" s="1119"/>
      <c r="BW56" s="1119"/>
      <c r="BX56" s="1119"/>
      <c r="BY56" s="1119"/>
      <c r="BZ56" s="1119"/>
      <c r="CA56" s="1119"/>
      <c r="CB56" s="1119"/>
      <c r="CC56" s="1119"/>
      <c r="CD56" s="1119"/>
      <c r="CE56" s="1119"/>
      <c r="CF56" s="1119"/>
      <c r="CG56" s="1120"/>
      <c r="CH56" s="1093"/>
      <c r="CI56" s="1094"/>
      <c r="CJ56" s="1094"/>
      <c r="CK56" s="1094"/>
      <c r="CL56" s="1095"/>
      <c r="CM56" s="1093"/>
      <c r="CN56" s="1094"/>
      <c r="CO56" s="1094"/>
      <c r="CP56" s="1094"/>
      <c r="CQ56" s="1095"/>
      <c r="CR56" s="1093"/>
      <c r="CS56" s="1094"/>
      <c r="CT56" s="1094"/>
      <c r="CU56" s="1094"/>
      <c r="CV56" s="1095"/>
      <c r="CW56" s="1093"/>
      <c r="CX56" s="1094"/>
      <c r="CY56" s="1094"/>
      <c r="CZ56" s="1094"/>
      <c r="DA56" s="1095"/>
      <c r="DB56" s="1093"/>
      <c r="DC56" s="1094"/>
      <c r="DD56" s="1094"/>
      <c r="DE56" s="1094"/>
      <c r="DF56" s="1095"/>
      <c r="DG56" s="1093"/>
      <c r="DH56" s="1094"/>
      <c r="DI56" s="1094"/>
      <c r="DJ56" s="1094"/>
      <c r="DK56" s="1095"/>
      <c r="DL56" s="1093"/>
      <c r="DM56" s="1094"/>
      <c r="DN56" s="1094"/>
      <c r="DO56" s="1094"/>
      <c r="DP56" s="1095"/>
      <c r="DQ56" s="1093"/>
      <c r="DR56" s="1094"/>
      <c r="DS56" s="1094"/>
      <c r="DT56" s="1094"/>
      <c r="DU56" s="1095"/>
      <c r="DV56" s="1096"/>
      <c r="DW56" s="1097"/>
      <c r="DX56" s="1097"/>
      <c r="DY56" s="1097"/>
      <c r="DZ56" s="1098"/>
      <c r="EA56" s="248"/>
    </row>
    <row r="57" spans="1:131" s="249" customFormat="1" ht="26.25" customHeight="1" x14ac:dyDescent="0.15">
      <c r="A57" s="263">
        <v>30</v>
      </c>
      <c r="B57" s="1141"/>
      <c r="C57" s="1142"/>
      <c r="D57" s="1142"/>
      <c r="E57" s="1142"/>
      <c r="F57" s="1142"/>
      <c r="G57" s="1142"/>
      <c r="H57" s="1142"/>
      <c r="I57" s="1142"/>
      <c r="J57" s="1142"/>
      <c r="K57" s="1142"/>
      <c r="L57" s="1142"/>
      <c r="M57" s="1142"/>
      <c r="N57" s="1142"/>
      <c r="O57" s="1142"/>
      <c r="P57" s="1143"/>
      <c r="Q57" s="1144"/>
      <c r="R57" s="1127"/>
      <c r="S57" s="1127"/>
      <c r="T57" s="1127"/>
      <c r="U57" s="1127"/>
      <c r="V57" s="1127"/>
      <c r="W57" s="1127"/>
      <c r="X57" s="1127"/>
      <c r="Y57" s="1127"/>
      <c r="Z57" s="1127"/>
      <c r="AA57" s="1127"/>
      <c r="AB57" s="1127"/>
      <c r="AC57" s="1127"/>
      <c r="AD57" s="1127"/>
      <c r="AE57" s="1145"/>
      <c r="AF57" s="1123"/>
      <c r="AG57" s="1124"/>
      <c r="AH57" s="1124"/>
      <c r="AI57" s="1124"/>
      <c r="AJ57" s="1125"/>
      <c r="AK57" s="1126"/>
      <c r="AL57" s="1127"/>
      <c r="AM57" s="1127"/>
      <c r="AN57" s="1127"/>
      <c r="AO57" s="1127"/>
      <c r="AP57" s="1127"/>
      <c r="AQ57" s="1127"/>
      <c r="AR57" s="1127"/>
      <c r="AS57" s="1127"/>
      <c r="AT57" s="1127"/>
      <c r="AU57" s="1127"/>
      <c r="AV57" s="1127"/>
      <c r="AW57" s="1127"/>
      <c r="AX57" s="1127"/>
      <c r="AY57" s="1127"/>
      <c r="AZ57" s="1128"/>
      <c r="BA57" s="1128"/>
      <c r="BB57" s="1128"/>
      <c r="BC57" s="1128"/>
      <c r="BD57" s="1128"/>
      <c r="BE57" s="1136"/>
      <c r="BF57" s="1136"/>
      <c r="BG57" s="1136"/>
      <c r="BH57" s="1136"/>
      <c r="BI57" s="1137"/>
      <c r="BJ57" s="254"/>
      <c r="BK57" s="254"/>
      <c r="BL57" s="254"/>
      <c r="BM57" s="254"/>
      <c r="BN57" s="254"/>
      <c r="BO57" s="267"/>
      <c r="BP57" s="267"/>
      <c r="BQ57" s="264">
        <v>51</v>
      </c>
      <c r="BR57" s="265"/>
      <c r="BS57" s="1118"/>
      <c r="BT57" s="1119"/>
      <c r="BU57" s="1119"/>
      <c r="BV57" s="1119"/>
      <c r="BW57" s="1119"/>
      <c r="BX57" s="1119"/>
      <c r="BY57" s="1119"/>
      <c r="BZ57" s="1119"/>
      <c r="CA57" s="1119"/>
      <c r="CB57" s="1119"/>
      <c r="CC57" s="1119"/>
      <c r="CD57" s="1119"/>
      <c r="CE57" s="1119"/>
      <c r="CF57" s="1119"/>
      <c r="CG57" s="1120"/>
      <c r="CH57" s="1093"/>
      <c r="CI57" s="1094"/>
      <c r="CJ57" s="1094"/>
      <c r="CK57" s="1094"/>
      <c r="CL57" s="1095"/>
      <c r="CM57" s="1093"/>
      <c r="CN57" s="1094"/>
      <c r="CO57" s="1094"/>
      <c r="CP57" s="1094"/>
      <c r="CQ57" s="1095"/>
      <c r="CR57" s="1093"/>
      <c r="CS57" s="1094"/>
      <c r="CT57" s="1094"/>
      <c r="CU57" s="1094"/>
      <c r="CV57" s="1095"/>
      <c r="CW57" s="1093"/>
      <c r="CX57" s="1094"/>
      <c r="CY57" s="1094"/>
      <c r="CZ57" s="1094"/>
      <c r="DA57" s="1095"/>
      <c r="DB57" s="1093"/>
      <c r="DC57" s="1094"/>
      <c r="DD57" s="1094"/>
      <c r="DE57" s="1094"/>
      <c r="DF57" s="1095"/>
      <c r="DG57" s="1093"/>
      <c r="DH57" s="1094"/>
      <c r="DI57" s="1094"/>
      <c r="DJ57" s="1094"/>
      <c r="DK57" s="1095"/>
      <c r="DL57" s="1093"/>
      <c r="DM57" s="1094"/>
      <c r="DN57" s="1094"/>
      <c r="DO57" s="1094"/>
      <c r="DP57" s="1095"/>
      <c r="DQ57" s="1093"/>
      <c r="DR57" s="1094"/>
      <c r="DS57" s="1094"/>
      <c r="DT57" s="1094"/>
      <c r="DU57" s="1095"/>
      <c r="DV57" s="1096"/>
      <c r="DW57" s="1097"/>
      <c r="DX57" s="1097"/>
      <c r="DY57" s="1097"/>
      <c r="DZ57" s="1098"/>
      <c r="EA57" s="248"/>
    </row>
    <row r="58" spans="1:131" s="249" customFormat="1" ht="26.25" customHeight="1" x14ac:dyDescent="0.15">
      <c r="A58" s="263">
        <v>31</v>
      </c>
      <c r="B58" s="1141"/>
      <c r="C58" s="1142"/>
      <c r="D58" s="1142"/>
      <c r="E58" s="1142"/>
      <c r="F58" s="1142"/>
      <c r="G58" s="1142"/>
      <c r="H58" s="1142"/>
      <c r="I58" s="1142"/>
      <c r="J58" s="1142"/>
      <c r="K58" s="1142"/>
      <c r="L58" s="1142"/>
      <c r="M58" s="1142"/>
      <c r="N58" s="1142"/>
      <c r="O58" s="1142"/>
      <c r="P58" s="1143"/>
      <c r="Q58" s="1144"/>
      <c r="R58" s="1127"/>
      <c r="S58" s="1127"/>
      <c r="T58" s="1127"/>
      <c r="U58" s="1127"/>
      <c r="V58" s="1127"/>
      <c r="W58" s="1127"/>
      <c r="X58" s="1127"/>
      <c r="Y58" s="1127"/>
      <c r="Z58" s="1127"/>
      <c r="AA58" s="1127"/>
      <c r="AB58" s="1127"/>
      <c r="AC58" s="1127"/>
      <c r="AD58" s="1127"/>
      <c r="AE58" s="1145"/>
      <c r="AF58" s="1123"/>
      <c r="AG58" s="1124"/>
      <c r="AH58" s="1124"/>
      <c r="AI58" s="1124"/>
      <c r="AJ58" s="1125"/>
      <c r="AK58" s="1126"/>
      <c r="AL58" s="1127"/>
      <c r="AM58" s="1127"/>
      <c r="AN58" s="1127"/>
      <c r="AO58" s="1127"/>
      <c r="AP58" s="1127"/>
      <c r="AQ58" s="1127"/>
      <c r="AR58" s="1127"/>
      <c r="AS58" s="1127"/>
      <c r="AT58" s="1127"/>
      <c r="AU58" s="1127"/>
      <c r="AV58" s="1127"/>
      <c r="AW58" s="1127"/>
      <c r="AX58" s="1127"/>
      <c r="AY58" s="1127"/>
      <c r="AZ58" s="1128"/>
      <c r="BA58" s="1128"/>
      <c r="BB58" s="1128"/>
      <c r="BC58" s="1128"/>
      <c r="BD58" s="1128"/>
      <c r="BE58" s="1136"/>
      <c r="BF58" s="1136"/>
      <c r="BG58" s="1136"/>
      <c r="BH58" s="1136"/>
      <c r="BI58" s="1137"/>
      <c r="BJ58" s="254"/>
      <c r="BK58" s="254"/>
      <c r="BL58" s="254"/>
      <c r="BM58" s="254"/>
      <c r="BN58" s="254"/>
      <c r="BO58" s="267"/>
      <c r="BP58" s="267"/>
      <c r="BQ58" s="264">
        <v>52</v>
      </c>
      <c r="BR58" s="265"/>
      <c r="BS58" s="1118"/>
      <c r="BT58" s="1119"/>
      <c r="BU58" s="1119"/>
      <c r="BV58" s="1119"/>
      <c r="BW58" s="1119"/>
      <c r="BX58" s="1119"/>
      <c r="BY58" s="1119"/>
      <c r="BZ58" s="1119"/>
      <c r="CA58" s="1119"/>
      <c r="CB58" s="1119"/>
      <c r="CC58" s="1119"/>
      <c r="CD58" s="1119"/>
      <c r="CE58" s="1119"/>
      <c r="CF58" s="1119"/>
      <c r="CG58" s="1120"/>
      <c r="CH58" s="1093"/>
      <c r="CI58" s="1094"/>
      <c r="CJ58" s="1094"/>
      <c r="CK58" s="1094"/>
      <c r="CL58" s="1095"/>
      <c r="CM58" s="1093"/>
      <c r="CN58" s="1094"/>
      <c r="CO58" s="1094"/>
      <c r="CP58" s="1094"/>
      <c r="CQ58" s="1095"/>
      <c r="CR58" s="1093"/>
      <c r="CS58" s="1094"/>
      <c r="CT58" s="1094"/>
      <c r="CU58" s="1094"/>
      <c r="CV58" s="1095"/>
      <c r="CW58" s="1093"/>
      <c r="CX58" s="1094"/>
      <c r="CY58" s="1094"/>
      <c r="CZ58" s="1094"/>
      <c r="DA58" s="1095"/>
      <c r="DB58" s="1093"/>
      <c r="DC58" s="1094"/>
      <c r="DD58" s="1094"/>
      <c r="DE58" s="1094"/>
      <c r="DF58" s="1095"/>
      <c r="DG58" s="1093"/>
      <c r="DH58" s="1094"/>
      <c r="DI58" s="1094"/>
      <c r="DJ58" s="1094"/>
      <c r="DK58" s="1095"/>
      <c r="DL58" s="1093"/>
      <c r="DM58" s="1094"/>
      <c r="DN58" s="1094"/>
      <c r="DO58" s="1094"/>
      <c r="DP58" s="1095"/>
      <c r="DQ58" s="1093"/>
      <c r="DR58" s="1094"/>
      <c r="DS58" s="1094"/>
      <c r="DT58" s="1094"/>
      <c r="DU58" s="1095"/>
      <c r="DV58" s="1096"/>
      <c r="DW58" s="1097"/>
      <c r="DX58" s="1097"/>
      <c r="DY58" s="1097"/>
      <c r="DZ58" s="1098"/>
      <c r="EA58" s="248"/>
    </row>
    <row r="59" spans="1:131" s="249" customFormat="1" ht="26.25" customHeight="1" x14ac:dyDescent="0.15">
      <c r="A59" s="263">
        <v>32</v>
      </c>
      <c r="B59" s="1141"/>
      <c r="C59" s="1142"/>
      <c r="D59" s="1142"/>
      <c r="E59" s="1142"/>
      <c r="F59" s="1142"/>
      <c r="G59" s="1142"/>
      <c r="H59" s="1142"/>
      <c r="I59" s="1142"/>
      <c r="J59" s="1142"/>
      <c r="K59" s="1142"/>
      <c r="L59" s="1142"/>
      <c r="M59" s="1142"/>
      <c r="N59" s="1142"/>
      <c r="O59" s="1142"/>
      <c r="P59" s="1143"/>
      <c r="Q59" s="1144"/>
      <c r="R59" s="1127"/>
      <c r="S59" s="1127"/>
      <c r="T59" s="1127"/>
      <c r="U59" s="1127"/>
      <c r="V59" s="1127"/>
      <c r="W59" s="1127"/>
      <c r="X59" s="1127"/>
      <c r="Y59" s="1127"/>
      <c r="Z59" s="1127"/>
      <c r="AA59" s="1127"/>
      <c r="AB59" s="1127"/>
      <c r="AC59" s="1127"/>
      <c r="AD59" s="1127"/>
      <c r="AE59" s="1145"/>
      <c r="AF59" s="1123"/>
      <c r="AG59" s="1124"/>
      <c r="AH59" s="1124"/>
      <c r="AI59" s="1124"/>
      <c r="AJ59" s="1125"/>
      <c r="AK59" s="1126"/>
      <c r="AL59" s="1127"/>
      <c r="AM59" s="1127"/>
      <c r="AN59" s="1127"/>
      <c r="AO59" s="1127"/>
      <c r="AP59" s="1127"/>
      <c r="AQ59" s="1127"/>
      <c r="AR59" s="1127"/>
      <c r="AS59" s="1127"/>
      <c r="AT59" s="1127"/>
      <c r="AU59" s="1127"/>
      <c r="AV59" s="1127"/>
      <c r="AW59" s="1127"/>
      <c r="AX59" s="1127"/>
      <c r="AY59" s="1127"/>
      <c r="AZ59" s="1128"/>
      <c r="BA59" s="1128"/>
      <c r="BB59" s="1128"/>
      <c r="BC59" s="1128"/>
      <c r="BD59" s="1128"/>
      <c r="BE59" s="1136"/>
      <c r="BF59" s="1136"/>
      <c r="BG59" s="1136"/>
      <c r="BH59" s="1136"/>
      <c r="BI59" s="1137"/>
      <c r="BJ59" s="254"/>
      <c r="BK59" s="254"/>
      <c r="BL59" s="254"/>
      <c r="BM59" s="254"/>
      <c r="BN59" s="254"/>
      <c r="BO59" s="267"/>
      <c r="BP59" s="267"/>
      <c r="BQ59" s="264">
        <v>53</v>
      </c>
      <c r="BR59" s="265"/>
      <c r="BS59" s="1118"/>
      <c r="BT59" s="1119"/>
      <c r="BU59" s="1119"/>
      <c r="BV59" s="1119"/>
      <c r="BW59" s="1119"/>
      <c r="BX59" s="1119"/>
      <c r="BY59" s="1119"/>
      <c r="BZ59" s="1119"/>
      <c r="CA59" s="1119"/>
      <c r="CB59" s="1119"/>
      <c r="CC59" s="1119"/>
      <c r="CD59" s="1119"/>
      <c r="CE59" s="1119"/>
      <c r="CF59" s="1119"/>
      <c r="CG59" s="1120"/>
      <c r="CH59" s="1093"/>
      <c r="CI59" s="1094"/>
      <c r="CJ59" s="1094"/>
      <c r="CK59" s="1094"/>
      <c r="CL59" s="1095"/>
      <c r="CM59" s="1093"/>
      <c r="CN59" s="1094"/>
      <c r="CO59" s="1094"/>
      <c r="CP59" s="1094"/>
      <c r="CQ59" s="1095"/>
      <c r="CR59" s="1093"/>
      <c r="CS59" s="1094"/>
      <c r="CT59" s="1094"/>
      <c r="CU59" s="1094"/>
      <c r="CV59" s="1095"/>
      <c r="CW59" s="1093"/>
      <c r="CX59" s="1094"/>
      <c r="CY59" s="1094"/>
      <c r="CZ59" s="1094"/>
      <c r="DA59" s="1095"/>
      <c r="DB59" s="1093"/>
      <c r="DC59" s="1094"/>
      <c r="DD59" s="1094"/>
      <c r="DE59" s="1094"/>
      <c r="DF59" s="1095"/>
      <c r="DG59" s="1093"/>
      <c r="DH59" s="1094"/>
      <c r="DI59" s="1094"/>
      <c r="DJ59" s="1094"/>
      <c r="DK59" s="1095"/>
      <c r="DL59" s="1093"/>
      <c r="DM59" s="1094"/>
      <c r="DN59" s="1094"/>
      <c r="DO59" s="1094"/>
      <c r="DP59" s="1095"/>
      <c r="DQ59" s="1093"/>
      <c r="DR59" s="1094"/>
      <c r="DS59" s="1094"/>
      <c r="DT59" s="1094"/>
      <c r="DU59" s="1095"/>
      <c r="DV59" s="1096"/>
      <c r="DW59" s="1097"/>
      <c r="DX59" s="1097"/>
      <c r="DY59" s="1097"/>
      <c r="DZ59" s="1098"/>
      <c r="EA59" s="248"/>
    </row>
    <row r="60" spans="1:131" s="249" customFormat="1" ht="26.25" customHeight="1" x14ac:dyDescent="0.15">
      <c r="A60" s="263">
        <v>33</v>
      </c>
      <c r="B60" s="1141"/>
      <c r="C60" s="1142"/>
      <c r="D60" s="1142"/>
      <c r="E60" s="1142"/>
      <c r="F60" s="1142"/>
      <c r="G60" s="1142"/>
      <c r="H60" s="1142"/>
      <c r="I60" s="1142"/>
      <c r="J60" s="1142"/>
      <c r="K60" s="1142"/>
      <c r="L60" s="1142"/>
      <c r="M60" s="1142"/>
      <c r="N60" s="1142"/>
      <c r="O60" s="1142"/>
      <c r="P60" s="1143"/>
      <c r="Q60" s="1144"/>
      <c r="R60" s="1127"/>
      <c r="S60" s="1127"/>
      <c r="T60" s="1127"/>
      <c r="U60" s="1127"/>
      <c r="V60" s="1127"/>
      <c r="W60" s="1127"/>
      <c r="X60" s="1127"/>
      <c r="Y60" s="1127"/>
      <c r="Z60" s="1127"/>
      <c r="AA60" s="1127"/>
      <c r="AB60" s="1127"/>
      <c r="AC60" s="1127"/>
      <c r="AD60" s="1127"/>
      <c r="AE60" s="1145"/>
      <c r="AF60" s="1123"/>
      <c r="AG60" s="1124"/>
      <c r="AH60" s="1124"/>
      <c r="AI60" s="1124"/>
      <c r="AJ60" s="1125"/>
      <c r="AK60" s="1126"/>
      <c r="AL60" s="1127"/>
      <c r="AM60" s="1127"/>
      <c r="AN60" s="1127"/>
      <c r="AO60" s="1127"/>
      <c r="AP60" s="1127"/>
      <c r="AQ60" s="1127"/>
      <c r="AR60" s="1127"/>
      <c r="AS60" s="1127"/>
      <c r="AT60" s="1127"/>
      <c r="AU60" s="1127"/>
      <c r="AV60" s="1127"/>
      <c r="AW60" s="1127"/>
      <c r="AX60" s="1127"/>
      <c r="AY60" s="1127"/>
      <c r="AZ60" s="1128"/>
      <c r="BA60" s="1128"/>
      <c r="BB60" s="1128"/>
      <c r="BC60" s="1128"/>
      <c r="BD60" s="1128"/>
      <c r="BE60" s="1136"/>
      <c r="BF60" s="1136"/>
      <c r="BG60" s="1136"/>
      <c r="BH60" s="1136"/>
      <c r="BI60" s="1137"/>
      <c r="BJ60" s="254"/>
      <c r="BK60" s="254"/>
      <c r="BL60" s="254"/>
      <c r="BM60" s="254"/>
      <c r="BN60" s="254"/>
      <c r="BO60" s="267"/>
      <c r="BP60" s="267"/>
      <c r="BQ60" s="264">
        <v>54</v>
      </c>
      <c r="BR60" s="265"/>
      <c r="BS60" s="1118"/>
      <c r="BT60" s="1119"/>
      <c r="BU60" s="1119"/>
      <c r="BV60" s="1119"/>
      <c r="BW60" s="1119"/>
      <c r="BX60" s="1119"/>
      <c r="BY60" s="1119"/>
      <c r="BZ60" s="1119"/>
      <c r="CA60" s="1119"/>
      <c r="CB60" s="1119"/>
      <c r="CC60" s="1119"/>
      <c r="CD60" s="1119"/>
      <c r="CE60" s="1119"/>
      <c r="CF60" s="1119"/>
      <c r="CG60" s="1120"/>
      <c r="CH60" s="1093"/>
      <c r="CI60" s="1094"/>
      <c r="CJ60" s="1094"/>
      <c r="CK60" s="1094"/>
      <c r="CL60" s="1095"/>
      <c r="CM60" s="1093"/>
      <c r="CN60" s="1094"/>
      <c r="CO60" s="1094"/>
      <c r="CP60" s="1094"/>
      <c r="CQ60" s="1095"/>
      <c r="CR60" s="1093"/>
      <c r="CS60" s="1094"/>
      <c r="CT60" s="1094"/>
      <c r="CU60" s="1094"/>
      <c r="CV60" s="1095"/>
      <c r="CW60" s="1093"/>
      <c r="CX60" s="1094"/>
      <c r="CY60" s="1094"/>
      <c r="CZ60" s="1094"/>
      <c r="DA60" s="1095"/>
      <c r="DB60" s="1093"/>
      <c r="DC60" s="1094"/>
      <c r="DD60" s="1094"/>
      <c r="DE60" s="1094"/>
      <c r="DF60" s="1095"/>
      <c r="DG60" s="1093"/>
      <c r="DH60" s="1094"/>
      <c r="DI60" s="1094"/>
      <c r="DJ60" s="1094"/>
      <c r="DK60" s="1095"/>
      <c r="DL60" s="1093"/>
      <c r="DM60" s="1094"/>
      <c r="DN60" s="1094"/>
      <c r="DO60" s="1094"/>
      <c r="DP60" s="1095"/>
      <c r="DQ60" s="1093"/>
      <c r="DR60" s="1094"/>
      <c r="DS60" s="1094"/>
      <c r="DT60" s="1094"/>
      <c r="DU60" s="1095"/>
      <c r="DV60" s="1096"/>
      <c r="DW60" s="1097"/>
      <c r="DX60" s="1097"/>
      <c r="DY60" s="1097"/>
      <c r="DZ60" s="1098"/>
      <c r="EA60" s="248"/>
    </row>
    <row r="61" spans="1:131" s="249" customFormat="1" ht="26.25" customHeight="1" thickBot="1" x14ac:dyDescent="0.2">
      <c r="A61" s="263">
        <v>34</v>
      </c>
      <c r="B61" s="1141"/>
      <c r="C61" s="1142"/>
      <c r="D61" s="1142"/>
      <c r="E61" s="1142"/>
      <c r="F61" s="1142"/>
      <c r="G61" s="1142"/>
      <c r="H61" s="1142"/>
      <c r="I61" s="1142"/>
      <c r="J61" s="1142"/>
      <c r="K61" s="1142"/>
      <c r="L61" s="1142"/>
      <c r="M61" s="1142"/>
      <c r="N61" s="1142"/>
      <c r="O61" s="1142"/>
      <c r="P61" s="1143"/>
      <c r="Q61" s="1144"/>
      <c r="R61" s="1127"/>
      <c r="S61" s="1127"/>
      <c r="T61" s="1127"/>
      <c r="U61" s="1127"/>
      <c r="V61" s="1127"/>
      <c r="W61" s="1127"/>
      <c r="X61" s="1127"/>
      <c r="Y61" s="1127"/>
      <c r="Z61" s="1127"/>
      <c r="AA61" s="1127"/>
      <c r="AB61" s="1127"/>
      <c r="AC61" s="1127"/>
      <c r="AD61" s="1127"/>
      <c r="AE61" s="1145"/>
      <c r="AF61" s="1123"/>
      <c r="AG61" s="1124"/>
      <c r="AH61" s="1124"/>
      <c r="AI61" s="1124"/>
      <c r="AJ61" s="1125"/>
      <c r="AK61" s="1126"/>
      <c r="AL61" s="1127"/>
      <c r="AM61" s="1127"/>
      <c r="AN61" s="1127"/>
      <c r="AO61" s="1127"/>
      <c r="AP61" s="1127"/>
      <c r="AQ61" s="1127"/>
      <c r="AR61" s="1127"/>
      <c r="AS61" s="1127"/>
      <c r="AT61" s="1127"/>
      <c r="AU61" s="1127"/>
      <c r="AV61" s="1127"/>
      <c r="AW61" s="1127"/>
      <c r="AX61" s="1127"/>
      <c r="AY61" s="1127"/>
      <c r="AZ61" s="1128"/>
      <c r="BA61" s="1128"/>
      <c r="BB61" s="1128"/>
      <c r="BC61" s="1128"/>
      <c r="BD61" s="1128"/>
      <c r="BE61" s="1136"/>
      <c r="BF61" s="1136"/>
      <c r="BG61" s="1136"/>
      <c r="BH61" s="1136"/>
      <c r="BI61" s="1137"/>
      <c r="BJ61" s="254"/>
      <c r="BK61" s="254"/>
      <c r="BL61" s="254"/>
      <c r="BM61" s="254"/>
      <c r="BN61" s="254"/>
      <c r="BO61" s="267"/>
      <c r="BP61" s="267"/>
      <c r="BQ61" s="264">
        <v>55</v>
      </c>
      <c r="BR61" s="265"/>
      <c r="BS61" s="1118"/>
      <c r="BT61" s="1119"/>
      <c r="BU61" s="1119"/>
      <c r="BV61" s="1119"/>
      <c r="BW61" s="1119"/>
      <c r="BX61" s="1119"/>
      <c r="BY61" s="1119"/>
      <c r="BZ61" s="1119"/>
      <c r="CA61" s="1119"/>
      <c r="CB61" s="1119"/>
      <c r="CC61" s="1119"/>
      <c r="CD61" s="1119"/>
      <c r="CE61" s="1119"/>
      <c r="CF61" s="1119"/>
      <c r="CG61" s="1120"/>
      <c r="CH61" s="1093"/>
      <c r="CI61" s="1094"/>
      <c r="CJ61" s="1094"/>
      <c r="CK61" s="1094"/>
      <c r="CL61" s="1095"/>
      <c r="CM61" s="1093"/>
      <c r="CN61" s="1094"/>
      <c r="CO61" s="1094"/>
      <c r="CP61" s="1094"/>
      <c r="CQ61" s="1095"/>
      <c r="CR61" s="1093"/>
      <c r="CS61" s="1094"/>
      <c r="CT61" s="1094"/>
      <c r="CU61" s="1094"/>
      <c r="CV61" s="1095"/>
      <c r="CW61" s="1093"/>
      <c r="CX61" s="1094"/>
      <c r="CY61" s="1094"/>
      <c r="CZ61" s="1094"/>
      <c r="DA61" s="1095"/>
      <c r="DB61" s="1093"/>
      <c r="DC61" s="1094"/>
      <c r="DD61" s="1094"/>
      <c r="DE61" s="1094"/>
      <c r="DF61" s="1095"/>
      <c r="DG61" s="1093"/>
      <c r="DH61" s="1094"/>
      <c r="DI61" s="1094"/>
      <c r="DJ61" s="1094"/>
      <c r="DK61" s="1095"/>
      <c r="DL61" s="1093"/>
      <c r="DM61" s="1094"/>
      <c r="DN61" s="1094"/>
      <c r="DO61" s="1094"/>
      <c r="DP61" s="1095"/>
      <c r="DQ61" s="1093"/>
      <c r="DR61" s="1094"/>
      <c r="DS61" s="1094"/>
      <c r="DT61" s="1094"/>
      <c r="DU61" s="1095"/>
      <c r="DV61" s="1096"/>
      <c r="DW61" s="1097"/>
      <c r="DX61" s="1097"/>
      <c r="DY61" s="1097"/>
      <c r="DZ61" s="1098"/>
      <c r="EA61" s="248"/>
    </row>
    <row r="62" spans="1:131" s="249" customFormat="1" ht="26.25" customHeight="1" x14ac:dyDescent="0.15">
      <c r="A62" s="263">
        <v>35</v>
      </c>
      <c r="B62" s="1141"/>
      <c r="C62" s="1142"/>
      <c r="D62" s="1142"/>
      <c r="E62" s="1142"/>
      <c r="F62" s="1142"/>
      <c r="G62" s="1142"/>
      <c r="H62" s="1142"/>
      <c r="I62" s="1142"/>
      <c r="J62" s="1142"/>
      <c r="K62" s="1142"/>
      <c r="L62" s="1142"/>
      <c r="M62" s="1142"/>
      <c r="N62" s="1142"/>
      <c r="O62" s="1142"/>
      <c r="P62" s="1143"/>
      <c r="Q62" s="1144"/>
      <c r="R62" s="1127"/>
      <c r="S62" s="1127"/>
      <c r="T62" s="1127"/>
      <c r="U62" s="1127"/>
      <c r="V62" s="1127"/>
      <c r="W62" s="1127"/>
      <c r="X62" s="1127"/>
      <c r="Y62" s="1127"/>
      <c r="Z62" s="1127"/>
      <c r="AA62" s="1127"/>
      <c r="AB62" s="1127"/>
      <c r="AC62" s="1127"/>
      <c r="AD62" s="1127"/>
      <c r="AE62" s="1145"/>
      <c r="AF62" s="1123"/>
      <c r="AG62" s="1124"/>
      <c r="AH62" s="1124"/>
      <c r="AI62" s="1124"/>
      <c r="AJ62" s="1125"/>
      <c r="AK62" s="1126"/>
      <c r="AL62" s="1127"/>
      <c r="AM62" s="1127"/>
      <c r="AN62" s="1127"/>
      <c r="AO62" s="1127"/>
      <c r="AP62" s="1127"/>
      <c r="AQ62" s="1127"/>
      <c r="AR62" s="1127"/>
      <c r="AS62" s="1127"/>
      <c r="AT62" s="1127"/>
      <c r="AU62" s="1127"/>
      <c r="AV62" s="1127"/>
      <c r="AW62" s="1127"/>
      <c r="AX62" s="1127"/>
      <c r="AY62" s="1127"/>
      <c r="AZ62" s="1128"/>
      <c r="BA62" s="1128"/>
      <c r="BB62" s="1128"/>
      <c r="BC62" s="1128"/>
      <c r="BD62" s="1128"/>
      <c r="BE62" s="1136"/>
      <c r="BF62" s="1136"/>
      <c r="BG62" s="1136"/>
      <c r="BH62" s="1136"/>
      <c r="BI62" s="1137"/>
      <c r="BJ62" s="1138" t="s">
        <v>410</v>
      </c>
      <c r="BK62" s="1139"/>
      <c r="BL62" s="1139"/>
      <c r="BM62" s="1139"/>
      <c r="BN62" s="1140"/>
      <c r="BO62" s="267"/>
      <c r="BP62" s="267"/>
      <c r="BQ62" s="264">
        <v>56</v>
      </c>
      <c r="BR62" s="265"/>
      <c r="BS62" s="1118"/>
      <c r="BT62" s="1119"/>
      <c r="BU62" s="1119"/>
      <c r="BV62" s="1119"/>
      <c r="BW62" s="1119"/>
      <c r="BX62" s="1119"/>
      <c r="BY62" s="1119"/>
      <c r="BZ62" s="1119"/>
      <c r="CA62" s="1119"/>
      <c r="CB62" s="1119"/>
      <c r="CC62" s="1119"/>
      <c r="CD62" s="1119"/>
      <c r="CE62" s="1119"/>
      <c r="CF62" s="1119"/>
      <c r="CG62" s="1120"/>
      <c r="CH62" s="1093"/>
      <c r="CI62" s="1094"/>
      <c r="CJ62" s="1094"/>
      <c r="CK62" s="1094"/>
      <c r="CL62" s="1095"/>
      <c r="CM62" s="1093"/>
      <c r="CN62" s="1094"/>
      <c r="CO62" s="1094"/>
      <c r="CP62" s="1094"/>
      <c r="CQ62" s="1095"/>
      <c r="CR62" s="1093"/>
      <c r="CS62" s="1094"/>
      <c r="CT62" s="1094"/>
      <c r="CU62" s="1094"/>
      <c r="CV62" s="1095"/>
      <c r="CW62" s="1093"/>
      <c r="CX62" s="1094"/>
      <c r="CY62" s="1094"/>
      <c r="CZ62" s="1094"/>
      <c r="DA62" s="1095"/>
      <c r="DB62" s="1093"/>
      <c r="DC62" s="1094"/>
      <c r="DD62" s="1094"/>
      <c r="DE62" s="1094"/>
      <c r="DF62" s="1095"/>
      <c r="DG62" s="1093"/>
      <c r="DH62" s="1094"/>
      <c r="DI62" s="1094"/>
      <c r="DJ62" s="1094"/>
      <c r="DK62" s="1095"/>
      <c r="DL62" s="1093"/>
      <c r="DM62" s="1094"/>
      <c r="DN62" s="1094"/>
      <c r="DO62" s="1094"/>
      <c r="DP62" s="1095"/>
      <c r="DQ62" s="1093"/>
      <c r="DR62" s="1094"/>
      <c r="DS62" s="1094"/>
      <c r="DT62" s="1094"/>
      <c r="DU62" s="1095"/>
      <c r="DV62" s="1096"/>
      <c r="DW62" s="1097"/>
      <c r="DX62" s="1097"/>
      <c r="DY62" s="1097"/>
      <c r="DZ62" s="1098"/>
      <c r="EA62" s="248"/>
    </row>
    <row r="63" spans="1:131" s="249" customFormat="1" ht="26.25" customHeight="1" thickBot="1" x14ac:dyDescent="0.2">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32"/>
      <c r="AF63" s="1133">
        <v>1134</v>
      </c>
      <c r="AG63" s="1054"/>
      <c r="AH63" s="1054"/>
      <c r="AI63" s="1054"/>
      <c r="AJ63" s="1134"/>
      <c r="AK63" s="1135"/>
      <c r="AL63" s="1058"/>
      <c r="AM63" s="1058"/>
      <c r="AN63" s="1058"/>
      <c r="AO63" s="1058"/>
      <c r="AP63" s="1054">
        <v>6373</v>
      </c>
      <c r="AQ63" s="1054"/>
      <c r="AR63" s="1054"/>
      <c r="AS63" s="1054"/>
      <c r="AT63" s="1054"/>
      <c r="AU63" s="1054">
        <v>4723</v>
      </c>
      <c r="AV63" s="1054"/>
      <c r="AW63" s="1054"/>
      <c r="AX63" s="1054"/>
      <c r="AY63" s="1054"/>
      <c r="AZ63" s="1129"/>
      <c r="BA63" s="1129"/>
      <c r="BB63" s="1129"/>
      <c r="BC63" s="1129"/>
      <c r="BD63" s="1129"/>
      <c r="BE63" s="1055"/>
      <c r="BF63" s="1055"/>
      <c r="BG63" s="1055"/>
      <c r="BH63" s="1055"/>
      <c r="BI63" s="1056"/>
      <c r="BJ63" s="1130" t="s">
        <v>127</v>
      </c>
      <c r="BK63" s="1046"/>
      <c r="BL63" s="1046"/>
      <c r="BM63" s="1046"/>
      <c r="BN63" s="1131"/>
      <c r="BO63" s="267"/>
      <c r="BP63" s="267"/>
      <c r="BQ63" s="264">
        <v>57</v>
      </c>
      <c r="BR63" s="265"/>
      <c r="BS63" s="1118"/>
      <c r="BT63" s="1119"/>
      <c r="BU63" s="1119"/>
      <c r="BV63" s="1119"/>
      <c r="BW63" s="1119"/>
      <c r="BX63" s="1119"/>
      <c r="BY63" s="1119"/>
      <c r="BZ63" s="1119"/>
      <c r="CA63" s="1119"/>
      <c r="CB63" s="1119"/>
      <c r="CC63" s="1119"/>
      <c r="CD63" s="1119"/>
      <c r="CE63" s="1119"/>
      <c r="CF63" s="1119"/>
      <c r="CG63" s="1120"/>
      <c r="CH63" s="1093"/>
      <c r="CI63" s="1094"/>
      <c r="CJ63" s="1094"/>
      <c r="CK63" s="1094"/>
      <c r="CL63" s="1095"/>
      <c r="CM63" s="1093"/>
      <c r="CN63" s="1094"/>
      <c r="CO63" s="1094"/>
      <c r="CP63" s="1094"/>
      <c r="CQ63" s="1095"/>
      <c r="CR63" s="1093"/>
      <c r="CS63" s="1094"/>
      <c r="CT63" s="1094"/>
      <c r="CU63" s="1094"/>
      <c r="CV63" s="1095"/>
      <c r="CW63" s="1093"/>
      <c r="CX63" s="1094"/>
      <c r="CY63" s="1094"/>
      <c r="CZ63" s="1094"/>
      <c r="DA63" s="1095"/>
      <c r="DB63" s="1093"/>
      <c r="DC63" s="1094"/>
      <c r="DD63" s="1094"/>
      <c r="DE63" s="1094"/>
      <c r="DF63" s="1095"/>
      <c r="DG63" s="1093"/>
      <c r="DH63" s="1094"/>
      <c r="DI63" s="1094"/>
      <c r="DJ63" s="1094"/>
      <c r="DK63" s="1095"/>
      <c r="DL63" s="1093"/>
      <c r="DM63" s="1094"/>
      <c r="DN63" s="1094"/>
      <c r="DO63" s="1094"/>
      <c r="DP63" s="1095"/>
      <c r="DQ63" s="1093"/>
      <c r="DR63" s="1094"/>
      <c r="DS63" s="1094"/>
      <c r="DT63" s="1094"/>
      <c r="DU63" s="1095"/>
      <c r="DV63" s="1096"/>
      <c r="DW63" s="1097"/>
      <c r="DX63" s="1097"/>
      <c r="DY63" s="1097"/>
      <c r="DZ63" s="109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8"/>
      <c r="BT64" s="1119"/>
      <c r="BU64" s="1119"/>
      <c r="BV64" s="1119"/>
      <c r="BW64" s="1119"/>
      <c r="BX64" s="1119"/>
      <c r="BY64" s="1119"/>
      <c r="BZ64" s="1119"/>
      <c r="CA64" s="1119"/>
      <c r="CB64" s="1119"/>
      <c r="CC64" s="1119"/>
      <c r="CD64" s="1119"/>
      <c r="CE64" s="1119"/>
      <c r="CF64" s="1119"/>
      <c r="CG64" s="1120"/>
      <c r="CH64" s="1093"/>
      <c r="CI64" s="1094"/>
      <c r="CJ64" s="1094"/>
      <c r="CK64" s="1094"/>
      <c r="CL64" s="1095"/>
      <c r="CM64" s="1093"/>
      <c r="CN64" s="1094"/>
      <c r="CO64" s="1094"/>
      <c r="CP64" s="1094"/>
      <c r="CQ64" s="1095"/>
      <c r="CR64" s="1093"/>
      <c r="CS64" s="1094"/>
      <c r="CT64" s="1094"/>
      <c r="CU64" s="1094"/>
      <c r="CV64" s="1095"/>
      <c r="CW64" s="1093"/>
      <c r="CX64" s="1094"/>
      <c r="CY64" s="1094"/>
      <c r="CZ64" s="1094"/>
      <c r="DA64" s="1095"/>
      <c r="DB64" s="1093"/>
      <c r="DC64" s="1094"/>
      <c r="DD64" s="1094"/>
      <c r="DE64" s="1094"/>
      <c r="DF64" s="1095"/>
      <c r="DG64" s="1093"/>
      <c r="DH64" s="1094"/>
      <c r="DI64" s="1094"/>
      <c r="DJ64" s="1094"/>
      <c r="DK64" s="1095"/>
      <c r="DL64" s="1093"/>
      <c r="DM64" s="1094"/>
      <c r="DN64" s="1094"/>
      <c r="DO64" s="1094"/>
      <c r="DP64" s="1095"/>
      <c r="DQ64" s="1093"/>
      <c r="DR64" s="1094"/>
      <c r="DS64" s="1094"/>
      <c r="DT64" s="1094"/>
      <c r="DU64" s="1095"/>
      <c r="DV64" s="1096"/>
      <c r="DW64" s="1097"/>
      <c r="DX64" s="1097"/>
      <c r="DY64" s="1097"/>
      <c r="DZ64" s="1098"/>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8"/>
      <c r="BT65" s="1119"/>
      <c r="BU65" s="1119"/>
      <c r="BV65" s="1119"/>
      <c r="BW65" s="1119"/>
      <c r="BX65" s="1119"/>
      <c r="BY65" s="1119"/>
      <c r="BZ65" s="1119"/>
      <c r="CA65" s="1119"/>
      <c r="CB65" s="1119"/>
      <c r="CC65" s="1119"/>
      <c r="CD65" s="1119"/>
      <c r="CE65" s="1119"/>
      <c r="CF65" s="1119"/>
      <c r="CG65" s="1120"/>
      <c r="CH65" s="1093"/>
      <c r="CI65" s="1094"/>
      <c r="CJ65" s="1094"/>
      <c r="CK65" s="1094"/>
      <c r="CL65" s="1095"/>
      <c r="CM65" s="1093"/>
      <c r="CN65" s="1094"/>
      <c r="CO65" s="1094"/>
      <c r="CP65" s="1094"/>
      <c r="CQ65" s="1095"/>
      <c r="CR65" s="1093"/>
      <c r="CS65" s="1094"/>
      <c r="CT65" s="1094"/>
      <c r="CU65" s="1094"/>
      <c r="CV65" s="1095"/>
      <c r="CW65" s="1093"/>
      <c r="CX65" s="1094"/>
      <c r="CY65" s="1094"/>
      <c r="CZ65" s="1094"/>
      <c r="DA65" s="1095"/>
      <c r="DB65" s="1093"/>
      <c r="DC65" s="1094"/>
      <c r="DD65" s="1094"/>
      <c r="DE65" s="1094"/>
      <c r="DF65" s="1095"/>
      <c r="DG65" s="1093"/>
      <c r="DH65" s="1094"/>
      <c r="DI65" s="1094"/>
      <c r="DJ65" s="1094"/>
      <c r="DK65" s="1095"/>
      <c r="DL65" s="1093"/>
      <c r="DM65" s="1094"/>
      <c r="DN65" s="1094"/>
      <c r="DO65" s="1094"/>
      <c r="DP65" s="1095"/>
      <c r="DQ65" s="1093"/>
      <c r="DR65" s="1094"/>
      <c r="DS65" s="1094"/>
      <c r="DT65" s="1094"/>
      <c r="DU65" s="1095"/>
      <c r="DV65" s="1096"/>
      <c r="DW65" s="1097"/>
      <c r="DX65" s="1097"/>
      <c r="DY65" s="1097"/>
      <c r="DZ65" s="1098"/>
      <c r="EA65" s="248"/>
    </row>
    <row r="66" spans="1:131" s="249" customFormat="1" ht="26.25" customHeight="1" x14ac:dyDescent="0.15">
      <c r="A66" s="1099" t="s">
        <v>413</v>
      </c>
      <c r="B66" s="1100"/>
      <c r="C66" s="1100"/>
      <c r="D66" s="1100"/>
      <c r="E66" s="1100"/>
      <c r="F66" s="1100"/>
      <c r="G66" s="1100"/>
      <c r="H66" s="1100"/>
      <c r="I66" s="1100"/>
      <c r="J66" s="1100"/>
      <c r="K66" s="1100"/>
      <c r="L66" s="1100"/>
      <c r="M66" s="1100"/>
      <c r="N66" s="1100"/>
      <c r="O66" s="1100"/>
      <c r="P66" s="1101"/>
      <c r="Q66" s="1105" t="s">
        <v>391</v>
      </c>
      <c r="R66" s="1106"/>
      <c r="S66" s="1106"/>
      <c r="T66" s="1106"/>
      <c r="U66" s="1107"/>
      <c r="V66" s="1105" t="s">
        <v>392</v>
      </c>
      <c r="W66" s="1106"/>
      <c r="X66" s="1106"/>
      <c r="Y66" s="1106"/>
      <c r="Z66" s="1107"/>
      <c r="AA66" s="1105" t="s">
        <v>393</v>
      </c>
      <c r="AB66" s="1106"/>
      <c r="AC66" s="1106"/>
      <c r="AD66" s="1106"/>
      <c r="AE66" s="1107"/>
      <c r="AF66" s="1111" t="s">
        <v>394</v>
      </c>
      <c r="AG66" s="1112"/>
      <c r="AH66" s="1112"/>
      <c r="AI66" s="1112"/>
      <c r="AJ66" s="1113"/>
      <c r="AK66" s="1105" t="s">
        <v>395</v>
      </c>
      <c r="AL66" s="1100"/>
      <c r="AM66" s="1100"/>
      <c r="AN66" s="1100"/>
      <c r="AO66" s="1101"/>
      <c r="AP66" s="1105" t="s">
        <v>396</v>
      </c>
      <c r="AQ66" s="1106"/>
      <c r="AR66" s="1106"/>
      <c r="AS66" s="1106"/>
      <c r="AT66" s="1107"/>
      <c r="AU66" s="1105" t="s">
        <v>414</v>
      </c>
      <c r="AV66" s="1106"/>
      <c r="AW66" s="1106"/>
      <c r="AX66" s="1106"/>
      <c r="AY66" s="1107"/>
      <c r="AZ66" s="1105" t="s">
        <v>374</v>
      </c>
      <c r="BA66" s="1106"/>
      <c r="BB66" s="1106"/>
      <c r="BC66" s="1106"/>
      <c r="BD66" s="1121"/>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102"/>
      <c r="B67" s="1103"/>
      <c r="C67" s="1103"/>
      <c r="D67" s="1103"/>
      <c r="E67" s="1103"/>
      <c r="F67" s="1103"/>
      <c r="G67" s="1103"/>
      <c r="H67" s="1103"/>
      <c r="I67" s="1103"/>
      <c r="J67" s="1103"/>
      <c r="K67" s="1103"/>
      <c r="L67" s="1103"/>
      <c r="M67" s="1103"/>
      <c r="N67" s="1103"/>
      <c r="O67" s="1103"/>
      <c r="P67" s="1104"/>
      <c r="Q67" s="1108"/>
      <c r="R67" s="1109"/>
      <c r="S67" s="1109"/>
      <c r="T67" s="1109"/>
      <c r="U67" s="1110"/>
      <c r="V67" s="1108"/>
      <c r="W67" s="1109"/>
      <c r="X67" s="1109"/>
      <c r="Y67" s="1109"/>
      <c r="Z67" s="1110"/>
      <c r="AA67" s="1108"/>
      <c r="AB67" s="1109"/>
      <c r="AC67" s="1109"/>
      <c r="AD67" s="1109"/>
      <c r="AE67" s="1110"/>
      <c r="AF67" s="1114"/>
      <c r="AG67" s="1115"/>
      <c r="AH67" s="1115"/>
      <c r="AI67" s="1115"/>
      <c r="AJ67" s="1116"/>
      <c r="AK67" s="1117"/>
      <c r="AL67" s="1103"/>
      <c r="AM67" s="1103"/>
      <c r="AN67" s="1103"/>
      <c r="AO67" s="1104"/>
      <c r="AP67" s="1108"/>
      <c r="AQ67" s="1109"/>
      <c r="AR67" s="1109"/>
      <c r="AS67" s="1109"/>
      <c r="AT67" s="1110"/>
      <c r="AU67" s="1108"/>
      <c r="AV67" s="1109"/>
      <c r="AW67" s="1109"/>
      <c r="AX67" s="1109"/>
      <c r="AY67" s="1110"/>
      <c r="AZ67" s="1108"/>
      <c r="BA67" s="1109"/>
      <c r="BB67" s="1109"/>
      <c r="BC67" s="1109"/>
      <c r="BD67" s="1122"/>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9" t="s">
        <v>575</v>
      </c>
      <c r="C68" s="1090"/>
      <c r="D68" s="1090"/>
      <c r="E68" s="1090"/>
      <c r="F68" s="1090"/>
      <c r="G68" s="1090"/>
      <c r="H68" s="1090"/>
      <c r="I68" s="1090"/>
      <c r="J68" s="1090"/>
      <c r="K68" s="1090"/>
      <c r="L68" s="1090"/>
      <c r="M68" s="1090"/>
      <c r="N68" s="1090"/>
      <c r="O68" s="1090"/>
      <c r="P68" s="1091"/>
      <c r="Q68" s="1092"/>
      <c r="R68" s="1086"/>
      <c r="S68" s="1086"/>
      <c r="T68" s="1086"/>
      <c r="U68" s="1086"/>
      <c r="V68" s="1086"/>
      <c r="W68" s="1086"/>
      <c r="X68" s="1086"/>
      <c r="Y68" s="1086"/>
      <c r="Z68" s="1086"/>
      <c r="AA68" s="1086"/>
      <c r="AB68" s="1086"/>
      <c r="AC68" s="1086"/>
      <c r="AD68" s="1086"/>
      <c r="AE68" s="1086"/>
      <c r="AF68" s="1086"/>
      <c r="AG68" s="1086"/>
      <c r="AH68" s="1086"/>
      <c r="AI68" s="1086"/>
      <c r="AJ68" s="1086"/>
      <c r="AK68" s="1086"/>
      <c r="AL68" s="1086"/>
      <c r="AM68" s="1086"/>
      <c r="AN68" s="1086"/>
      <c r="AO68" s="1086"/>
      <c r="AP68" s="1086"/>
      <c r="AQ68" s="1086"/>
      <c r="AR68" s="1086"/>
      <c r="AS68" s="1086"/>
      <c r="AT68" s="1086"/>
      <c r="AU68" s="1086"/>
      <c r="AV68" s="1086"/>
      <c r="AW68" s="1086"/>
      <c r="AX68" s="1086"/>
      <c r="AY68" s="1086"/>
      <c r="AZ68" s="1087"/>
      <c r="BA68" s="1087"/>
      <c r="BB68" s="1087"/>
      <c r="BC68" s="1087"/>
      <c r="BD68" s="1088"/>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74" t="s">
        <v>588</v>
      </c>
      <c r="C69" s="1075"/>
      <c r="D69" s="1075"/>
      <c r="E69" s="1075"/>
      <c r="F69" s="1075"/>
      <c r="G69" s="1075"/>
      <c r="H69" s="1075"/>
      <c r="I69" s="1075"/>
      <c r="J69" s="1075"/>
      <c r="K69" s="1075"/>
      <c r="L69" s="1075"/>
      <c r="M69" s="1075"/>
      <c r="N69" s="1075"/>
      <c r="O69" s="1075"/>
      <c r="P69" s="1076"/>
      <c r="Q69" s="1077">
        <v>607</v>
      </c>
      <c r="R69" s="1066"/>
      <c r="S69" s="1066"/>
      <c r="T69" s="1066"/>
      <c r="U69" s="1066"/>
      <c r="V69" s="1066">
        <v>488</v>
      </c>
      <c r="W69" s="1066"/>
      <c r="X69" s="1066"/>
      <c r="Y69" s="1066"/>
      <c r="Z69" s="1066"/>
      <c r="AA69" s="1066">
        <v>119</v>
      </c>
      <c r="AB69" s="1066"/>
      <c r="AC69" s="1066"/>
      <c r="AD69" s="1066"/>
      <c r="AE69" s="1066"/>
      <c r="AF69" s="1066">
        <v>120</v>
      </c>
      <c r="AG69" s="1066"/>
      <c r="AH69" s="1066"/>
      <c r="AI69" s="1066"/>
      <c r="AJ69" s="1066"/>
      <c r="AK69" s="1066" t="s">
        <v>600</v>
      </c>
      <c r="AL69" s="1066"/>
      <c r="AM69" s="1066"/>
      <c r="AN69" s="1066"/>
      <c r="AO69" s="1066"/>
      <c r="AP69" s="1066" t="s">
        <v>600</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74" t="s">
        <v>589</v>
      </c>
      <c r="C70" s="1075"/>
      <c r="D70" s="1075"/>
      <c r="E70" s="1075"/>
      <c r="F70" s="1075"/>
      <c r="G70" s="1075"/>
      <c r="H70" s="1075"/>
      <c r="I70" s="1075"/>
      <c r="J70" s="1075"/>
      <c r="K70" s="1075"/>
      <c r="L70" s="1075"/>
      <c r="M70" s="1075"/>
      <c r="N70" s="1075"/>
      <c r="O70" s="1075"/>
      <c r="P70" s="1076"/>
      <c r="Q70" s="1077">
        <v>559</v>
      </c>
      <c r="R70" s="1066"/>
      <c r="S70" s="1066"/>
      <c r="T70" s="1066"/>
      <c r="U70" s="1066"/>
      <c r="V70" s="1066">
        <v>555</v>
      </c>
      <c r="W70" s="1066"/>
      <c r="X70" s="1066"/>
      <c r="Y70" s="1066"/>
      <c r="Z70" s="1066"/>
      <c r="AA70" s="1066">
        <v>4</v>
      </c>
      <c r="AB70" s="1066"/>
      <c r="AC70" s="1066"/>
      <c r="AD70" s="1066"/>
      <c r="AE70" s="1066"/>
      <c r="AF70" s="1066">
        <v>84</v>
      </c>
      <c r="AG70" s="1066"/>
      <c r="AH70" s="1066"/>
      <c r="AI70" s="1066"/>
      <c r="AJ70" s="1066"/>
      <c r="AK70" s="1066">
        <v>102</v>
      </c>
      <c r="AL70" s="1066"/>
      <c r="AM70" s="1066"/>
      <c r="AN70" s="1066"/>
      <c r="AO70" s="1066"/>
      <c r="AP70" s="1066">
        <v>184</v>
      </c>
      <c r="AQ70" s="1066"/>
      <c r="AR70" s="1066"/>
      <c r="AS70" s="1066"/>
      <c r="AT70" s="1066"/>
      <c r="AU70" s="1066">
        <v>115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74" t="s">
        <v>590</v>
      </c>
      <c r="C71" s="1075"/>
      <c r="D71" s="1075"/>
      <c r="E71" s="1075"/>
      <c r="F71" s="1075"/>
      <c r="G71" s="1075"/>
      <c r="H71" s="1075"/>
      <c r="I71" s="1075"/>
      <c r="J71" s="1075"/>
      <c r="K71" s="1075"/>
      <c r="L71" s="1075"/>
      <c r="M71" s="1075"/>
      <c r="N71" s="1075"/>
      <c r="O71" s="1075"/>
      <c r="P71" s="1076"/>
      <c r="Q71" s="1077">
        <v>11</v>
      </c>
      <c r="R71" s="1066"/>
      <c r="S71" s="1066"/>
      <c r="T71" s="1066"/>
      <c r="U71" s="1066"/>
      <c r="V71" s="1066">
        <v>4</v>
      </c>
      <c r="W71" s="1066"/>
      <c r="X71" s="1066"/>
      <c r="Y71" s="1066"/>
      <c r="Z71" s="1066"/>
      <c r="AA71" s="1066">
        <v>7</v>
      </c>
      <c r="AB71" s="1066"/>
      <c r="AC71" s="1066"/>
      <c r="AD71" s="1066"/>
      <c r="AE71" s="1066"/>
      <c r="AF71" s="1066">
        <v>7</v>
      </c>
      <c r="AG71" s="1066"/>
      <c r="AH71" s="1066"/>
      <c r="AI71" s="1066"/>
      <c r="AJ71" s="1066"/>
      <c r="AK71" s="1066" t="s">
        <v>601</v>
      </c>
      <c r="AL71" s="1066"/>
      <c r="AM71" s="1066"/>
      <c r="AN71" s="1066"/>
      <c r="AO71" s="1066"/>
      <c r="AP71" s="1066" t="s">
        <v>600</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74" t="s">
        <v>591</v>
      </c>
      <c r="C72" s="1075"/>
      <c r="D72" s="1075"/>
      <c r="E72" s="1075"/>
      <c r="F72" s="1075"/>
      <c r="G72" s="1075"/>
      <c r="H72" s="1075"/>
      <c r="I72" s="1075"/>
      <c r="J72" s="1075"/>
      <c r="K72" s="1075"/>
      <c r="L72" s="1075"/>
      <c r="M72" s="1075"/>
      <c r="N72" s="1075"/>
      <c r="O72" s="1075"/>
      <c r="P72" s="1076"/>
      <c r="Q72" s="1077">
        <v>9259</v>
      </c>
      <c r="R72" s="1066"/>
      <c r="S72" s="1066"/>
      <c r="T72" s="1066"/>
      <c r="U72" s="1066"/>
      <c r="V72" s="1066">
        <v>7936</v>
      </c>
      <c r="W72" s="1066"/>
      <c r="X72" s="1066"/>
      <c r="Y72" s="1066"/>
      <c r="Z72" s="1066"/>
      <c r="AA72" s="1066">
        <v>1323</v>
      </c>
      <c r="AB72" s="1066"/>
      <c r="AC72" s="1066"/>
      <c r="AD72" s="1066"/>
      <c r="AE72" s="1066"/>
      <c r="AF72" s="1066">
        <v>1323</v>
      </c>
      <c r="AG72" s="1066"/>
      <c r="AH72" s="1066"/>
      <c r="AI72" s="1066"/>
      <c r="AJ72" s="1066"/>
      <c r="AK72" s="1066" t="s">
        <v>601</v>
      </c>
      <c r="AL72" s="1066"/>
      <c r="AM72" s="1066"/>
      <c r="AN72" s="1066"/>
      <c r="AO72" s="1066"/>
      <c r="AP72" s="1066">
        <v>17481</v>
      </c>
      <c r="AQ72" s="1066"/>
      <c r="AR72" s="1066"/>
      <c r="AS72" s="1066"/>
      <c r="AT72" s="1066"/>
      <c r="AU72" s="1066">
        <v>12779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74" t="s">
        <v>576</v>
      </c>
      <c r="C73" s="1075"/>
      <c r="D73" s="1075"/>
      <c r="E73" s="1075"/>
      <c r="F73" s="1075"/>
      <c r="G73" s="1075"/>
      <c r="H73" s="1075"/>
      <c r="I73" s="1075"/>
      <c r="J73" s="1075"/>
      <c r="K73" s="1075"/>
      <c r="L73" s="1075"/>
      <c r="M73" s="1075"/>
      <c r="N73" s="1075"/>
      <c r="O73" s="1075"/>
      <c r="P73" s="1076"/>
      <c r="Q73" s="1077">
        <v>332</v>
      </c>
      <c r="R73" s="1066"/>
      <c r="S73" s="1066"/>
      <c r="T73" s="1066"/>
      <c r="U73" s="1066"/>
      <c r="V73" s="1066">
        <v>318</v>
      </c>
      <c r="W73" s="1066"/>
      <c r="X73" s="1066"/>
      <c r="Y73" s="1066"/>
      <c r="Z73" s="1066"/>
      <c r="AA73" s="1066">
        <v>14</v>
      </c>
      <c r="AB73" s="1066"/>
      <c r="AC73" s="1066"/>
      <c r="AD73" s="1066"/>
      <c r="AE73" s="1066"/>
      <c r="AF73" s="1066">
        <v>14</v>
      </c>
      <c r="AG73" s="1066"/>
      <c r="AH73" s="1066"/>
      <c r="AI73" s="1066"/>
      <c r="AJ73" s="1066"/>
      <c r="AK73" s="1066" t="s">
        <v>601</v>
      </c>
      <c r="AL73" s="1066"/>
      <c r="AM73" s="1066"/>
      <c r="AN73" s="1066"/>
      <c r="AO73" s="1066"/>
      <c r="AP73" s="1066" t="s">
        <v>601</v>
      </c>
      <c r="AQ73" s="1066"/>
      <c r="AR73" s="1066"/>
      <c r="AS73" s="1066"/>
      <c r="AT73" s="1066"/>
      <c r="AU73" s="1066" t="s">
        <v>601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74" t="s">
        <v>577</v>
      </c>
      <c r="C74" s="1075"/>
      <c r="D74" s="1075"/>
      <c r="E74" s="1075"/>
      <c r="F74" s="1075"/>
      <c r="G74" s="1075"/>
      <c r="H74" s="1075"/>
      <c r="I74" s="1075"/>
      <c r="J74" s="1075"/>
      <c r="K74" s="1075"/>
      <c r="L74" s="1075"/>
      <c r="M74" s="1075"/>
      <c r="N74" s="1075"/>
      <c r="O74" s="1075"/>
      <c r="P74" s="1076"/>
      <c r="Q74" s="1077"/>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82">
        <v>271</v>
      </c>
      <c r="R75" s="1083"/>
      <c r="S75" s="1083"/>
      <c r="T75" s="1083"/>
      <c r="U75" s="1084"/>
      <c r="V75" s="1085">
        <v>270</v>
      </c>
      <c r="W75" s="1083"/>
      <c r="X75" s="1083"/>
      <c r="Y75" s="1083"/>
      <c r="Z75" s="1084"/>
      <c r="AA75" s="1085">
        <v>1</v>
      </c>
      <c r="AB75" s="1083"/>
      <c r="AC75" s="1083"/>
      <c r="AD75" s="1083"/>
      <c r="AE75" s="1084"/>
      <c r="AF75" s="1081">
        <v>1</v>
      </c>
      <c r="AG75" s="1079"/>
      <c r="AH75" s="1079"/>
      <c r="AI75" s="1079"/>
      <c r="AJ75" s="1080"/>
      <c r="AK75" s="1081" t="s">
        <v>602</v>
      </c>
      <c r="AL75" s="1079"/>
      <c r="AM75" s="1079"/>
      <c r="AN75" s="1079"/>
      <c r="AO75" s="1080"/>
      <c r="AP75" s="1081" t="s">
        <v>602</v>
      </c>
      <c r="AQ75" s="1079"/>
      <c r="AR75" s="1079"/>
      <c r="AS75" s="1079"/>
      <c r="AT75" s="1080"/>
      <c r="AU75" s="1081" t="s">
        <v>602</v>
      </c>
      <c r="AV75" s="1079"/>
      <c r="AW75" s="1079"/>
      <c r="AX75" s="1079"/>
      <c r="AY75" s="1080"/>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82">
        <v>56</v>
      </c>
      <c r="R76" s="1083"/>
      <c r="S76" s="1083"/>
      <c r="T76" s="1083"/>
      <c r="U76" s="1084"/>
      <c r="V76" s="1085">
        <v>50</v>
      </c>
      <c r="W76" s="1083"/>
      <c r="X76" s="1083"/>
      <c r="Y76" s="1083"/>
      <c r="Z76" s="1084"/>
      <c r="AA76" s="1085">
        <v>6</v>
      </c>
      <c r="AB76" s="1083"/>
      <c r="AC76" s="1083"/>
      <c r="AD76" s="1083"/>
      <c r="AE76" s="1084"/>
      <c r="AF76" s="1081">
        <v>6</v>
      </c>
      <c r="AG76" s="1079"/>
      <c r="AH76" s="1079"/>
      <c r="AI76" s="1079"/>
      <c r="AJ76" s="1080"/>
      <c r="AK76" s="1081" t="s">
        <v>602</v>
      </c>
      <c r="AL76" s="1079"/>
      <c r="AM76" s="1079"/>
      <c r="AN76" s="1079"/>
      <c r="AO76" s="1080"/>
      <c r="AP76" s="1081" t="s">
        <v>602</v>
      </c>
      <c r="AQ76" s="1079"/>
      <c r="AR76" s="1079"/>
      <c r="AS76" s="1079"/>
      <c r="AT76" s="1080"/>
      <c r="AU76" s="1081" t="s">
        <v>602</v>
      </c>
      <c r="AV76" s="1079"/>
      <c r="AW76" s="1079"/>
      <c r="AX76" s="1079"/>
      <c r="AY76" s="1080"/>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74" t="s">
        <v>578</v>
      </c>
      <c r="C77" s="1075"/>
      <c r="D77" s="1075"/>
      <c r="E77" s="1075"/>
      <c r="F77" s="1075"/>
      <c r="G77" s="1075"/>
      <c r="H77" s="1075"/>
      <c r="I77" s="1075"/>
      <c r="J77" s="1075"/>
      <c r="K77" s="1075"/>
      <c r="L77" s="1075"/>
      <c r="M77" s="1075"/>
      <c r="N77" s="1075"/>
      <c r="O77" s="1075"/>
      <c r="P77" s="1076"/>
      <c r="Q77" s="1078"/>
      <c r="R77" s="1079"/>
      <c r="S77" s="1079"/>
      <c r="T77" s="1079"/>
      <c r="U77" s="1080"/>
      <c r="V77" s="1081"/>
      <c r="W77" s="1079"/>
      <c r="X77" s="1079"/>
      <c r="Y77" s="1079"/>
      <c r="Z77" s="1080"/>
      <c r="AA77" s="1081"/>
      <c r="AB77" s="1079"/>
      <c r="AC77" s="1079"/>
      <c r="AD77" s="1079"/>
      <c r="AE77" s="1080"/>
      <c r="AF77" s="1081"/>
      <c r="AG77" s="1079"/>
      <c r="AH77" s="1079"/>
      <c r="AI77" s="1079"/>
      <c r="AJ77" s="1080"/>
      <c r="AK77" s="1081"/>
      <c r="AL77" s="1079"/>
      <c r="AM77" s="1079"/>
      <c r="AN77" s="1079"/>
      <c r="AO77" s="1080"/>
      <c r="AP77" s="1081"/>
      <c r="AQ77" s="1079"/>
      <c r="AR77" s="1079"/>
      <c r="AS77" s="1079"/>
      <c r="AT77" s="1080"/>
      <c r="AU77" s="1081"/>
      <c r="AV77" s="1079"/>
      <c r="AW77" s="1079"/>
      <c r="AX77" s="1079"/>
      <c r="AY77" s="1080"/>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594</v>
      </c>
      <c r="C78" s="1070"/>
      <c r="D78" s="1070"/>
      <c r="E78" s="1070"/>
      <c r="F78" s="1070"/>
      <c r="G78" s="1070"/>
      <c r="H78" s="1070"/>
      <c r="I78" s="1070"/>
      <c r="J78" s="1070"/>
      <c r="K78" s="1070"/>
      <c r="L78" s="1070"/>
      <c r="M78" s="1070"/>
      <c r="N78" s="1070"/>
      <c r="O78" s="1070"/>
      <c r="P78" s="1071"/>
      <c r="Q78" s="1072">
        <v>600</v>
      </c>
      <c r="R78" s="1073"/>
      <c r="S78" s="1073"/>
      <c r="T78" s="1073"/>
      <c r="U78" s="1073"/>
      <c r="V78" s="1073">
        <v>537</v>
      </c>
      <c r="W78" s="1073"/>
      <c r="X78" s="1073"/>
      <c r="Y78" s="1073"/>
      <c r="Z78" s="1073"/>
      <c r="AA78" s="1073">
        <v>63</v>
      </c>
      <c r="AB78" s="1073"/>
      <c r="AC78" s="1073"/>
      <c r="AD78" s="1073"/>
      <c r="AE78" s="1073"/>
      <c r="AF78" s="1066">
        <v>63</v>
      </c>
      <c r="AG78" s="1066"/>
      <c r="AH78" s="1066"/>
      <c r="AI78" s="1066"/>
      <c r="AJ78" s="1066"/>
      <c r="AK78" s="1066">
        <v>127</v>
      </c>
      <c r="AL78" s="1066"/>
      <c r="AM78" s="1066"/>
      <c r="AN78" s="1066"/>
      <c r="AO78" s="1066"/>
      <c r="AP78" s="1066" t="s">
        <v>505</v>
      </c>
      <c r="AQ78" s="1066"/>
      <c r="AR78" s="1066"/>
      <c r="AS78" s="1066"/>
      <c r="AT78" s="1066"/>
      <c r="AU78" s="1066" t="s">
        <v>505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595</v>
      </c>
      <c r="C79" s="1070"/>
      <c r="D79" s="1070"/>
      <c r="E79" s="1070"/>
      <c r="F79" s="1070"/>
      <c r="G79" s="1070"/>
      <c r="H79" s="1070"/>
      <c r="I79" s="1070"/>
      <c r="J79" s="1070"/>
      <c r="K79" s="1070"/>
      <c r="L79" s="1070"/>
      <c r="M79" s="1070"/>
      <c r="N79" s="1070"/>
      <c r="O79" s="1070"/>
      <c r="P79" s="1071"/>
      <c r="Q79" s="1072">
        <v>296986</v>
      </c>
      <c r="R79" s="1073"/>
      <c r="S79" s="1073"/>
      <c r="T79" s="1073"/>
      <c r="U79" s="1073"/>
      <c r="V79" s="1073">
        <v>274820</v>
      </c>
      <c r="W79" s="1073"/>
      <c r="X79" s="1073"/>
      <c r="Y79" s="1073"/>
      <c r="Z79" s="1073"/>
      <c r="AA79" s="1073">
        <v>22166</v>
      </c>
      <c r="AB79" s="1073"/>
      <c r="AC79" s="1073"/>
      <c r="AD79" s="1073"/>
      <c r="AE79" s="1073"/>
      <c r="AF79" s="1066">
        <v>22166</v>
      </c>
      <c r="AG79" s="1066"/>
      <c r="AH79" s="1066"/>
      <c r="AI79" s="1066"/>
      <c r="AJ79" s="1066"/>
      <c r="AK79" s="1066">
        <v>255</v>
      </c>
      <c r="AL79" s="1066"/>
      <c r="AM79" s="1066"/>
      <c r="AN79" s="1066"/>
      <c r="AO79" s="1066"/>
      <c r="AP79" s="1066" t="s">
        <v>505</v>
      </c>
      <c r="AQ79" s="1066"/>
      <c r="AR79" s="1066"/>
      <c r="AS79" s="1066"/>
      <c r="AT79" s="1066"/>
      <c r="AU79" s="1066" t="s">
        <v>505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74" t="s">
        <v>579</v>
      </c>
      <c r="C80" s="1075"/>
      <c r="D80" s="1075"/>
      <c r="E80" s="1075"/>
      <c r="F80" s="1075"/>
      <c r="G80" s="1075"/>
      <c r="H80" s="1075"/>
      <c r="I80" s="1075"/>
      <c r="J80" s="1075"/>
      <c r="K80" s="1075"/>
      <c r="L80" s="1075"/>
      <c r="M80" s="1075"/>
      <c r="N80" s="1075"/>
      <c r="O80" s="1075"/>
      <c r="P80" s="1076"/>
      <c r="Q80" s="1077">
        <v>1291</v>
      </c>
      <c r="R80" s="1066"/>
      <c r="S80" s="1066"/>
      <c r="T80" s="1066"/>
      <c r="U80" s="1066"/>
      <c r="V80" s="1066">
        <v>1258</v>
      </c>
      <c r="W80" s="1066"/>
      <c r="X80" s="1066"/>
      <c r="Y80" s="1066"/>
      <c r="Z80" s="1066"/>
      <c r="AA80" s="1066">
        <v>33</v>
      </c>
      <c r="AB80" s="1066"/>
      <c r="AC80" s="1066"/>
      <c r="AD80" s="1066"/>
      <c r="AE80" s="1066"/>
      <c r="AF80" s="1066">
        <v>33</v>
      </c>
      <c r="AG80" s="1066"/>
      <c r="AH80" s="1066"/>
      <c r="AI80" s="1066"/>
      <c r="AJ80" s="1066"/>
      <c r="AK80" s="1066">
        <v>95</v>
      </c>
      <c r="AL80" s="1066"/>
      <c r="AM80" s="1066"/>
      <c r="AN80" s="1066"/>
      <c r="AO80" s="1066"/>
      <c r="AP80" s="1066" t="s">
        <v>505</v>
      </c>
      <c r="AQ80" s="1066"/>
      <c r="AR80" s="1066"/>
      <c r="AS80" s="1066"/>
      <c r="AT80" s="1066"/>
      <c r="AU80" s="1066" t="s">
        <v>505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74" t="s">
        <v>580</v>
      </c>
      <c r="C81" s="1075"/>
      <c r="D81" s="1075"/>
      <c r="E81" s="1075"/>
      <c r="F81" s="1075"/>
      <c r="G81" s="1075"/>
      <c r="H81" s="1075"/>
      <c r="I81" s="1075"/>
      <c r="J81" s="1075"/>
      <c r="K81" s="1075"/>
      <c r="L81" s="1075"/>
      <c r="M81" s="1075"/>
      <c r="N81" s="1075"/>
      <c r="O81" s="1075"/>
      <c r="P81" s="1076"/>
      <c r="Q81" s="1077"/>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594</v>
      </c>
      <c r="C82" s="1070"/>
      <c r="D82" s="1070"/>
      <c r="E82" s="1070"/>
      <c r="F82" s="1070"/>
      <c r="G82" s="1070"/>
      <c r="H82" s="1070"/>
      <c r="I82" s="1070"/>
      <c r="J82" s="1070"/>
      <c r="K82" s="1070"/>
      <c r="L82" s="1070"/>
      <c r="M82" s="1070"/>
      <c r="N82" s="1070"/>
      <c r="O82" s="1070"/>
      <c r="P82" s="1071"/>
      <c r="Q82" s="1072">
        <v>6467</v>
      </c>
      <c r="R82" s="1073"/>
      <c r="S82" s="1073"/>
      <c r="T82" s="1073"/>
      <c r="U82" s="1073"/>
      <c r="V82" s="1073">
        <v>5925</v>
      </c>
      <c r="W82" s="1073"/>
      <c r="X82" s="1073"/>
      <c r="Y82" s="1073"/>
      <c r="Z82" s="1073"/>
      <c r="AA82" s="1073">
        <v>542</v>
      </c>
      <c r="AB82" s="1073"/>
      <c r="AC82" s="1073"/>
      <c r="AD82" s="1073"/>
      <c r="AE82" s="1073"/>
      <c r="AF82" s="1066">
        <v>550</v>
      </c>
      <c r="AG82" s="1066"/>
      <c r="AH82" s="1066"/>
      <c r="AI82" s="1066"/>
      <c r="AJ82" s="1066"/>
      <c r="AK82" s="1066">
        <v>0</v>
      </c>
      <c r="AL82" s="1066"/>
      <c r="AM82" s="1066"/>
      <c r="AN82" s="1066"/>
      <c r="AO82" s="1066"/>
      <c r="AP82" s="1066" t="s">
        <v>505</v>
      </c>
      <c r="AQ82" s="1066"/>
      <c r="AR82" s="1066"/>
      <c r="AS82" s="1066"/>
      <c r="AT82" s="1066"/>
      <c r="AU82" s="1066" t="s">
        <v>505</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596</v>
      </c>
      <c r="C83" s="1070"/>
      <c r="D83" s="1070"/>
      <c r="E83" s="1070"/>
      <c r="F83" s="1070"/>
      <c r="G83" s="1070"/>
      <c r="H83" s="1070"/>
      <c r="I83" s="1070"/>
      <c r="J83" s="1070"/>
      <c r="K83" s="1070"/>
      <c r="L83" s="1070"/>
      <c r="M83" s="1070"/>
      <c r="N83" s="1070"/>
      <c r="O83" s="1070"/>
      <c r="P83" s="1071"/>
      <c r="Q83" s="1072">
        <v>15</v>
      </c>
      <c r="R83" s="1073"/>
      <c r="S83" s="1073"/>
      <c r="T83" s="1073"/>
      <c r="U83" s="1073"/>
      <c r="V83" s="1073">
        <v>6</v>
      </c>
      <c r="W83" s="1073"/>
      <c r="X83" s="1073"/>
      <c r="Y83" s="1073"/>
      <c r="Z83" s="1073"/>
      <c r="AA83" s="1073">
        <v>9</v>
      </c>
      <c r="AB83" s="1073"/>
      <c r="AC83" s="1073"/>
      <c r="AD83" s="1073"/>
      <c r="AE83" s="1073"/>
      <c r="AF83" s="1066">
        <v>1</v>
      </c>
      <c r="AG83" s="1066"/>
      <c r="AH83" s="1066"/>
      <c r="AI83" s="1066"/>
      <c r="AJ83" s="1066"/>
      <c r="AK83" s="1066">
        <v>10</v>
      </c>
      <c r="AL83" s="1066"/>
      <c r="AM83" s="1066"/>
      <c r="AN83" s="1066"/>
      <c r="AO83" s="1066"/>
      <c r="AP83" s="1066" t="s">
        <v>505</v>
      </c>
      <c r="AQ83" s="1066"/>
      <c r="AR83" s="1066"/>
      <c r="AS83" s="1066"/>
      <c r="AT83" s="1066"/>
      <c r="AU83" s="1066" t="s">
        <v>505</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597</v>
      </c>
      <c r="C84" s="1070"/>
      <c r="D84" s="1070"/>
      <c r="E84" s="1070"/>
      <c r="F84" s="1070"/>
      <c r="G84" s="1070"/>
      <c r="H84" s="1070"/>
      <c r="I84" s="1070"/>
      <c r="J84" s="1070"/>
      <c r="K84" s="1070"/>
      <c r="L84" s="1070"/>
      <c r="M84" s="1070"/>
      <c r="N84" s="1070"/>
      <c r="O84" s="1070"/>
      <c r="P84" s="1071"/>
      <c r="Q84" s="1072">
        <v>80</v>
      </c>
      <c r="R84" s="1073"/>
      <c r="S84" s="1073"/>
      <c r="T84" s="1073"/>
      <c r="U84" s="1073"/>
      <c r="V84" s="1073">
        <v>64</v>
      </c>
      <c r="W84" s="1073"/>
      <c r="X84" s="1073"/>
      <c r="Y84" s="1073"/>
      <c r="Z84" s="1073"/>
      <c r="AA84" s="1073">
        <v>16</v>
      </c>
      <c r="AB84" s="1073"/>
      <c r="AC84" s="1073"/>
      <c r="AD84" s="1073"/>
      <c r="AE84" s="1073"/>
      <c r="AF84" s="1066">
        <v>16</v>
      </c>
      <c r="AG84" s="1066"/>
      <c r="AH84" s="1066"/>
      <c r="AI84" s="1066"/>
      <c r="AJ84" s="1066"/>
      <c r="AK84" s="1066">
        <v>0</v>
      </c>
      <c r="AL84" s="1066"/>
      <c r="AM84" s="1066"/>
      <c r="AN84" s="1066"/>
      <c r="AO84" s="1066"/>
      <c r="AP84" s="1066" t="s">
        <v>505</v>
      </c>
      <c r="AQ84" s="1066"/>
      <c r="AR84" s="1066"/>
      <c r="AS84" s="1066"/>
      <c r="AT84" s="1066"/>
      <c r="AU84" s="1066" t="s">
        <v>505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t="s">
        <v>598</v>
      </c>
      <c r="C85" s="1070"/>
      <c r="D85" s="1070"/>
      <c r="E85" s="1070"/>
      <c r="F85" s="1070"/>
      <c r="G85" s="1070"/>
      <c r="H85" s="1070"/>
      <c r="I85" s="1070"/>
      <c r="J85" s="1070"/>
      <c r="K85" s="1070"/>
      <c r="L85" s="1070"/>
      <c r="M85" s="1070"/>
      <c r="N85" s="1070"/>
      <c r="O85" s="1070"/>
      <c r="P85" s="1071"/>
      <c r="Q85" s="1072">
        <v>0</v>
      </c>
      <c r="R85" s="1073"/>
      <c r="S85" s="1073"/>
      <c r="T85" s="1073"/>
      <c r="U85" s="1073"/>
      <c r="V85" s="1073">
        <v>0</v>
      </c>
      <c r="W85" s="1073"/>
      <c r="X85" s="1073"/>
      <c r="Y85" s="1073"/>
      <c r="Z85" s="1073"/>
      <c r="AA85" s="1073">
        <v>0</v>
      </c>
      <c r="AB85" s="1073"/>
      <c r="AC85" s="1073"/>
      <c r="AD85" s="1073"/>
      <c r="AE85" s="1073"/>
      <c r="AF85" s="1066">
        <v>0</v>
      </c>
      <c r="AG85" s="1066"/>
      <c r="AH85" s="1066"/>
      <c r="AI85" s="1066"/>
      <c r="AJ85" s="1066"/>
      <c r="AK85" s="1066" t="s">
        <v>602</v>
      </c>
      <c r="AL85" s="1066"/>
      <c r="AM85" s="1066"/>
      <c r="AN85" s="1066"/>
      <c r="AO85" s="1066"/>
      <c r="AP85" s="1066" t="s">
        <v>602</v>
      </c>
      <c r="AQ85" s="1066"/>
      <c r="AR85" s="1066"/>
      <c r="AS85" s="1066"/>
      <c r="AT85" s="1066"/>
      <c r="AU85" s="1066" t="s">
        <v>602</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t="s">
        <v>599</v>
      </c>
      <c r="C86" s="1070"/>
      <c r="D86" s="1070"/>
      <c r="E86" s="1070"/>
      <c r="F86" s="1070"/>
      <c r="G86" s="1070"/>
      <c r="H86" s="1070"/>
      <c r="I86" s="1070"/>
      <c r="J86" s="1070"/>
      <c r="K86" s="1070"/>
      <c r="L86" s="1070"/>
      <c r="M86" s="1070"/>
      <c r="N86" s="1070"/>
      <c r="O86" s="1070"/>
      <c r="P86" s="1071"/>
      <c r="Q86" s="1072">
        <v>195</v>
      </c>
      <c r="R86" s="1073"/>
      <c r="S86" s="1073"/>
      <c r="T86" s="1073"/>
      <c r="U86" s="1073"/>
      <c r="V86" s="1073">
        <v>186</v>
      </c>
      <c r="W86" s="1073"/>
      <c r="X86" s="1073"/>
      <c r="Y86" s="1073"/>
      <c r="Z86" s="1073"/>
      <c r="AA86" s="1073">
        <v>9</v>
      </c>
      <c r="AB86" s="1073"/>
      <c r="AC86" s="1073"/>
      <c r="AD86" s="1073"/>
      <c r="AE86" s="1073"/>
      <c r="AF86" s="1066">
        <v>9</v>
      </c>
      <c r="AG86" s="1066"/>
      <c r="AH86" s="1066"/>
      <c r="AI86" s="1066"/>
      <c r="AJ86" s="1066"/>
      <c r="AK86" s="1066" t="s">
        <v>602</v>
      </c>
      <c r="AL86" s="1066"/>
      <c r="AM86" s="1066"/>
      <c r="AN86" s="1066"/>
      <c r="AO86" s="1066"/>
      <c r="AP86" s="1066" t="s">
        <v>602</v>
      </c>
      <c r="AQ86" s="1066"/>
      <c r="AR86" s="1066"/>
      <c r="AS86" s="1066"/>
      <c r="AT86" s="1066"/>
      <c r="AU86" s="1066" t="s">
        <v>602</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38</v>
      </c>
      <c r="CS102" s="1046"/>
      <c r="CT102" s="1046"/>
      <c r="CU102" s="1046"/>
      <c r="CV102" s="1047"/>
      <c r="CW102" s="1045">
        <v>2</v>
      </c>
      <c r="CX102" s="1046"/>
      <c r="CY102" s="1046"/>
      <c r="CZ102" s="1046"/>
      <c r="DA102" s="1047"/>
      <c r="DB102" s="1045" t="s">
        <v>582</v>
      </c>
      <c r="DC102" s="1046"/>
      <c r="DD102" s="1046"/>
      <c r="DE102" s="1046"/>
      <c r="DF102" s="1047"/>
      <c r="DG102" s="1045" t="s">
        <v>582</v>
      </c>
      <c r="DH102" s="1046"/>
      <c r="DI102" s="1046"/>
      <c r="DJ102" s="1046"/>
      <c r="DK102" s="1047"/>
      <c r="DL102" s="1045" t="s">
        <v>582</v>
      </c>
      <c r="DM102" s="1046"/>
      <c r="DN102" s="1046"/>
      <c r="DO102" s="1046"/>
      <c r="DP102" s="1047"/>
      <c r="DQ102" s="1045" t="s">
        <v>582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302</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302</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302</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671785</v>
      </c>
      <c r="AB110" s="982"/>
      <c r="AC110" s="982"/>
      <c r="AD110" s="982"/>
      <c r="AE110" s="983"/>
      <c r="AF110" s="984">
        <v>761387</v>
      </c>
      <c r="AG110" s="982"/>
      <c r="AH110" s="982"/>
      <c r="AI110" s="982"/>
      <c r="AJ110" s="983"/>
      <c r="AK110" s="984">
        <v>781154</v>
      </c>
      <c r="AL110" s="982"/>
      <c r="AM110" s="982"/>
      <c r="AN110" s="982"/>
      <c r="AO110" s="983"/>
      <c r="AP110" s="985">
        <v>20.100000000000001</v>
      </c>
      <c r="AQ110" s="986"/>
      <c r="AR110" s="986"/>
      <c r="AS110" s="986"/>
      <c r="AT110" s="987"/>
      <c r="AU110" s="1021" t="s">
        <v>71</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6948859</v>
      </c>
      <c r="BR110" s="929"/>
      <c r="BS110" s="929"/>
      <c r="BT110" s="929"/>
      <c r="BU110" s="929"/>
      <c r="BV110" s="929">
        <v>7240504</v>
      </c>
      <c r="BW110" s="929"/>
      <c r="BX110" s="929"/>
      <c r="BY110" s="929"/>
      <c r="BZ110" s="929"/>
      <c r="CA110" s="929">
        <v>7657325</v>
      </c>
      <c r="CB110" s="929"/>
      <c r="CC110" s="929"/>
      <c r="CD110" s="929"/>
      <c r="CE110" s="929"/>
      <c r="CF110" s="953">
        <v>197</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127</v>
      </c>
      <c r="DM110" s="929"/>
      <c r="DN110" s="929"/>
      <c r="DO110" s="929"/>
      <c r="DP110" s="929"/>
      <c r="DQ110" s="929" t="s">
        <v>127</v>
      </c>
      <c r="DR110" s="929"/>
      <c r="DS110" s="929"/>
      <c r="DT110" s="929"/>
      <c r="DU110" s="929"/>
      <c r="DV110" s="930" t="s">
        <v>433</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433</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9568</v>
      </c>
      <c r="BR111" s="901"/>
      <c r="BS111" s="901"/>
      <c r="BT111" s="901"/>
      <c r="BU111" s="901"/>
      <c r="BV111" s="901">
        <v>1163</v>
      </c>
      <c r="BW111" s="901"/>
      <c r="BX111" s="901"/>
      <c r="BY111" s="901"/>
      <c r="BZ111" s="901"/>
      <c r="CA111" s="901" t="s">
        <v>433</v>
      </c>
      <c r="CB111" s="901"/>
      <c r="CC111" s="901"/>
      <c r="CD111" s="901"/>
      <c r="CE111" s="901"/>
      <c r="CF111" s="962" t="s">
        <v>433</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433</v>
      </c>
      <c r="DH111" s="901"/>
      <c r="DI111" s="901"/>
      <c r="DJ111" s="901"/>
      <c r="DK111" s="901"/>
      <c r="DL111" s="901" t="s">
        <v>433</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x14ac:dyDescent="0.15">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5813714</v>
      </c>
      <c r="BR112" s="901"/>
      <c r="BS112" s="901"/>
      <c r="BT112" s="901"/>
      <c r="BU112" s="901"/>
      <c r="BV112" s="901">
        <v>5272389</v>
      </c>
      <c r="BW112" s="901"/>
      <c r="BX112" s="901"/>
      <c r="BY112" s="901"/>
      <c r="BZ112" s="901"/>
      <c r="CA112" s="901">
        <v>4722936</v>
      </c>
      <c r="CB112" s="901"/>
      <c r="CC112" s="901"/>
      <c r="CD112" s="901"/>
      <c r="CE112" s="901"/>
      <c r="CF112" s="962">
        <v>121.5</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654853</v>
      </c>
      <c r="AB113" s="1010"/>
      <c r="AC113" s="1010"/>
      <c r="AD113" s="1010"/>
      <c r="AE113" s="1011"/>
      <c r="AF113" s="1012">
        <v>655599</v>
      </c>
      <c r="AG113" s="1010"/>
      <c r="AH113" s="1010"/>
      <c r="AI113" s="1010"/>
      <c r="AJ113" s="1011"/>
      <c r="AK113" s="1012">
        <v>606608</v>
      </c>
      <c r="AL113" s="1010"/>
      <c r="AM113" s="1010"/>
      <c r="AN113" s="1010"/>
      <c r="AO113" s="1011"/>
      <c r="AP113" s="1013">
        <v>15.6</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337210</v>
      </c>
      <c r="BR113" s="901"/>
      <c r="BS113" s="901"/>
      <c r="BT113" s="901"/>
      <c r="BU113" s="901"/>
      <c r="BV113" s="901">
        <v>314269</v>
      </c>
      <c r="BW113" s="901"/>
      <c r="BX113" s="901"/>
      <c r="BY113" s="901"/>
      <c r="BZ113" s="901"/>
      <c r="CA113" s="901">
        <v>273470</v>
      </c>
      <c r="CB113" s="901"/>
      <c r="CC113" s="901"/>
      <c r="CD113" s="901"/>
      <c r="CE113" s="901"/>
      <c r="CF113" s="962">
        <v>7</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4817</v>
      </c>
      <c r="AB114" s="864"/>
      <c r="AC114" s="864"/>
      <c r="AD114" s="864"/>
      <c r="AE114" s="865"/>
      <c r="AF114" s="866">
        <v>9899</v>
      </c>
      <c r="AG114" s="864"/>
      <c r="AH114" s="864"/>
      <c r="AI114" s="864"/>
      <c r="AJ114" s="865"/>
      <c r="AK114" s="866">
        <v>18804</v>
      </c>
      <c r="AL114" s="864"/>
      <c r="AM114" s="864"/>
      <c r="AN114" s="864"/>
      <c r="AO114" s="865"/>
      <c r="AP114" s="911">
        <v>0.5</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605300</v>
      </c>
      <c r="BR114" s="901"/>
      <c r="BS114" s="901"/>
      <c r="BT114" s="901"/>
      <c r="BU114" s="901"/>
      <c r="BV114" s="901">
        <v>602585</v>
      </c>
      <c r="BW114" s="901"/>
      <c r="BX114" s="901"/>
      <c r="BY114" s="901"/>
      <c r="BZ114" s="901"/>
      <c r="CA114" s="901">
        <v>622330</v>
      </c>
      <c r="CB114" s="901"/>
      <c r="CC114" s="901"/>
      <c r="CD114" s="901"/>
      <c r="CE114" s="901"/>
      <c r="CF114" s="962">
        <v>16</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15">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6339</v>
      </c>
      <c r="AB115" s="1010"/>
      <c r="AC115" s="1010"/>
      <c r="AD115" s="1010"/>
      <c r="AE115" s="1011"/>
      <c r="AF115" s="1012">
        <v>8548</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127</v>
      </c>
      <c r="CB115" s="901"/>
      <c r="CC115" s="901"/>
      <c r="CD115" s="901"/>
      <c r="CE115" s="901"/>
      <c r="CF115" s="962" t="s">
        <v>127</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127</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1337794</v>
      </c>
      <c r="AB117" s="996"/>
      <c r="AC117" s="996"/>
      <c r="AD117" s="996"/>
      <c r="AE117" s="997"/>
      <c r="AF117" s="998">
        <v>1435433</v>
      </c>
      <c r="AG117" s="996"/>
      <c r="AH117" s="996"/>
      <c r="AI117" s="996"/>
      <c r="AJ117" s="997"/>
      <c r="AK117" s="998">
        <v>1406566</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302</v>
      </c>
      <c r="AL118" s="989"/>
      <c r="AM118" s="989"/>
      <c r="AN118" s="989"/>
      <c r="AO118" s="990"/>
      <c r="AP118" s="992" t="s">
        <v>426</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458</v>
      </c>
      <c r="BP119" s="965"/>
      <c r="BQ119" s="969">
        <v>13714651</v>
      </c>
      <c r="BR119" s="932"/>
      <c r="BS119" s="932"/>
      <c r="BT119" s="932"/>
      <c r="BU119" s="932"/>
      <c r="BV119" s="932">
        <v>13430910</v>
      </c>
      <c r="BW119" s="932"/>
      <c r="BX119" s="932"/>
      <c r="BY119" s="932"/>
      <c r="BZ119" s="932"/>
      <c r="CA119" s="932">
        <v>13276061</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9568</v>
      </c>
      <c r="DH119" s="847"/>
      <c r="DI119" s="847"/>
      <c r="DJ119" s="847"/>
      <c r="DK119" s="848"/>
      <c r="DL119" s="849">
        <v>1163</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4516133</v>
      </c>
      <c r="BR120" s="929"/>
      <c r="BS120" s="929"/>
      <c r="BT120" s="929"/>
      <c r="BU120" s="929"/>
      <c r="BV120" s="929">
        <v>4140274</v>
      </c>
      <c r="BW120" s="929"/>
      <c r="BX120" s="929"/>
      <c r="BY120" s="929"/>
      <c r="BZ120" s="929"/>
      <c r="CA120" s="929">
        <v>3509703</v>
      </c>
      <c r="CB120" s="929"/>
      <c r="CC120" s="929"/>
      <c r="CD120" s="929"/>
      <c r="CE120" s="929"/>
      <c r="CF120" s="953">
        <v>90.3</v>
      </c>
      <c r="CG120" s="954"/>
      <c r="CH120" s="954"/>
      <c r="CI120" s="954"/>
      <c r="CJ120" s="954"/>
      <c r="CK120" s="955" t="s">
        <v>462</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3281006</v>
      </c>
      <c r="DR120" s="929"/>
      <c r="DS120" s="929"/>
      <c r="DT120" s="929"/>
      <c r="DU120" s="929"/>
      <c r="DV120" s="930">
        <v>84.4</v>
      </c>
      <c r="DW120" s="930"/>
      <c r="DX120" s="930"/>
      <c r="DY120" s="930"/>
      <c r="DZ120" s="931"/>
    </row>
    <row r="121" spans="1:130" s="248" customFormat="1" ht="26.25" customHeight="1" x14ac:dyDescent="0.15">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24387</v>
      </c>
      <c r="BR121" s="901"/>
      <c r="BS121" s="901"/>
      <c r="BT121" s="901"/>
      <c r="BU121" s="901"/>
      <c r="BV121" s="901">
        <v>10705</v>
      </c>
      <c r="BW121" s="901"/>
      <c r="BX121" s="901"/>
      <c r="BY121" s="901"/>
      <c r="BZ121" s="901"/>
      <c r="CA121" s="901" t="s">
        <v>127</v>
      </c>
      <c r="CB121" s="901"/>
      <c r="CC121" s="901"/>
      <c r="CD121" s="901"/>
      <c r="CE121" s="901"/>
      <c r="CF121" s="962" t="s">
        <v>127</v>
      </c>
      <c r="CG121" s="963"/>
      <c r="CH121" s="963"/>
      <c r="CI121" s="963"/>
      <c r="CJ121" s="963"/>
      <c r="CK121" s="956"/>
      <c r="CL121" s="942"/>
      <c r="CM121" s="942"/>
      <c r="CN121" s="942"/>
      <c r="CO121" s="943"/>
      <c r="CP121" s="922" t="s">
        <v>465</v>
      </c>
      <c r="CQ121" s="923"/>
      <c r="CR121" s="923"/>
      <c r="CS121" s="923"/>
      <c r="CT121" s="923"/>
      <c r="CU121" s="923"/>
      <c r="CV121" s="923"/>
      <c r="CW121" s="923"/>
      <c r="CX121" s="923"/>
      <c r="CY121" s="923"/>
      <c r="CZ121" s="923"/>
      <c r="DA121" s="923"/>
      <c r="DB121" s="923"/>
      <c r="DC121" s="923"/>
      <c r="DD121" s="923"/>
      <c r="DE121" s="923"/>
      <c r="DF121" s="924"/>
      <c r="DG121" s="900">
        <v>1636994</v>
      </c>
      <c r="DH121" s="901"/>
      <c r="DI121" s="901"/>
      <c r="DJ121" s="901"/>
      <c r="DK121" s="901"/>
      <c r="DL121" s="901">
        <v>1323500</v>
      </c>
      <c r="DM121" s="901"/>
      <c r="DN121" s="901"/>
      <c r="DO121" s="901"/>
      <c r="DP121" s="901"/>
      <c r="DQ121" s="901">
        <v>1167997</v>
      </c>
      <c r="DR121" s="901"/>
      <c r="DS121" s="901"/>
      <c r="DT121" s="901"/>
      <c r="DU121" s="901"/>
      <c r="DV121" s="878">
        <v>30.1</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9475461</v>
      </c>
      <c r="BR122" s="932"/>
      <c r="BS122" s="932"/>
      <c r="BT122" s="932"/>
      <c r="BU122" s="932"/>
      <c r="BV122" s="932">
        <v>9618040</v>
      </c>
      <c r="BW122" s="932"/>
      <c r="BX122" s="932"/>
      <c r="BY122" s="932"/>
      <c r="BZ122" s="932"/>
      <c r="CA122" s="932">
        <v>9556745</v>
      </c>
      <c r="CB122" s="932"/>
      <c r="CC122" s="932"/>
      <c r="CD122" s="932"/>
      <c r="CE122" s="932"/>
      <c r="CF122" s="933">
        <v>245.9</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v>298012</v>
      </c>
      <c r="DH122" s="901"/>
      <c r="DI122" s="901"/>
      <c r="DJ122" s="901"/>
      <c r="DK122" s="901"/>
      <c r="DL122" s="901">
        <v>305804</v>
      </c>
      <c r="DM122" s="901"/>
      <c r="DN122" s="901"/>
      <c r="DO122" s="901"/>
      <c r="DP122" s="901"/>
      <c r="DQ122" s="901">
        <v>273933</v>
      </c>
      <c r="DR122" s="901"/>
      <c r="DS122" s="901"/>
      <c r="DT122" s="901"/>
      <c r="DU122" s="901"/>
      <c r="DV122" s="878">
        <v>7</v>
      </c>
      <c r="DW122" s="878"/>
      <c r="DX122" s="878"/>
      <c r="DY122" s="878"/>
      <c r="DZ122" s="879"/>
    </row>
    <row r="123" spans="1:130" s="248" customFormat="1" ht="26.25" customHeight="1" x14ac:dyDescent="0.15">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467</v>
      </c>
      <c r="BP123" s="965"/>
      <c r="BQ123" s="919">
        <v>14015981</v>
      </c>
      <c r="BR123" s="920"/>
      <c r="BS123" s="920"/>
      <c r="BT123" s="920"/>
      <c r="BU123" s="920"/>
      <c r="BV123" s="920">
        <v>13769019</v>
      </c>
      <c r="BW123" s="920"/>
      <c r="BX123" s="920"/>
      <c r="BY123" s="920"/>
      <c r="BZ123" s="920"/>
      <c r="CA123" s="920">
        <v>13066448</v>
      </c>
      <c r="CB123" s="920"/>
      <c r="CC123" s="920"/>
      <c r="CD123" s="920"/>
      <c r="CE123" s="920"/>
      <c r="CF123" s="830"/>
      <c r="CG123" s="831"/>
      <c r="CH123" s="831"/>
      <c r="CI123" s="831"/>
      <c r="CJ123" s="921"/>
      <c r="CK123" s="956"/>
      <c r="CL123" s="942"/>
      <c r="CM123" s="942"/>
      <c r="CN123" s="942"/>
      <c r="CO123" s="943"/>
      <c r="CP123" s="922" t="s">
        <v>400</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x14ac:dyDescent="0.2">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468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127</v>
      </c>
      <c r="BW124" s="918"/>
      <c r="BX124" s="918"/>
      <c r="BY124" s="918"/>
      <c r="BZ124" s="918"/>
      <c r="CA124" s="918">
        <v>5.3</v>
      </c>
      <c r="CB124" s="918"/>
      <c r="CC124" s="918"/>
      <c r="CD124" s="918"/>
      <c r="CE124" s="918"/>
      <c r="CF124" s="808"/>
      <c r="CG124" s="809"/>
      <c r="CH124" s="809"/>
      <c r="CI124" s="809"/>
      <c r="CJ124" s="949"/>
      <c r="CK124" s="957"/>
      <c r="CL124" s="957"/>
      <c r="CM124" s="957"/>
      <c r="CN124" s="957"/>
      <c r="CO124" s="958"/>
      <c r="CP124" s="922" t="s">
        <v>469</v>
      </c>
      <c r="CQ124" s="923"/>
      <c r="CR124" s="923"/>
      <c r="CS124" s="923"/>
      <c r="CT124" s="923"/>
      <c r="CU124" s="923"/>
      <c r="CV124" s="923"/>
      <c r="CW124" s="923"/>
      <c r="CX124" s="923"/>
      <c r="CY124" s="923"/>
      <c r="CZ124" s="923"/>
      <c r="DA124" s="923"/>
      <c r="DB124" s="923"/>
      <c r="DC124" s="923"/>
      <c r="DD124" s="923"/>
      <c r="DE124" s="923"/>
      <c r="DF124" s="924"/>
      <c r="DG124" s="846">
        <v>3878708</v>
      </c>
      <c r="DH124" s="847"/>
      <c r="DI124" s="847"/>
      <c r="DJ124" s="847"/>
      <c r="DK124" s="848"/>
      <c r="DL124" s="849">
        <v>3643085</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470</v>
      </c>
      <c r="CL125" s="939"/>
      <c r="CM125" s="939"/>
      <c r="CN125" s="939"/>
      <c r="CO125" s="940"/>
      <c r="CP125" s="947" t="s">
        <v>471</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472</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6339</v>
      </c>
      <c r="AB127" s="864"/>
      <c r="AC127" s="864"/>
      <c r="AD127" s="864"/>
      <c r="AE127" s="865"/>
      <c r="AF127" s="866">
        <v>8548</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474</v>
      </c>
      <c r="AY127" s="896"/>
      <c r="AZ127" s="896"/>
      <c r="BA127" s="896"/>
      <c r="BB127" s="896"/>
      <c r="BC127" s="896"/>
      <c r="BD127" s="896"/>
      <c r="BE127" s="897"/>
      <c r="BF127" s="895" t="s">
        <v>475</v>
      </c>
      <c r="BG127" s="896"/>
      <c r="BH127" s="896"/>
      <c r="BI127" s="896"/>
      <c r="BJ127" s="896"/>
      <c r="BK127" s="896"/>
      <c r="BL127" s="897"/>
      <c r="BM127" s="895" t="s">
        <v>476</v>
      </c>
      <c r="BN127" s="896"/>
      <c r="BO127" s="896"/>
      <c r="BP127" s="896"/>
      <c r="BQ127" s="896"/>
      <c r="BR127" s="896"/>
      <c r="BS127" s="897"/>
      <c r="BT127" s="895" t="s">
        <v>477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478</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479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480</v>
      </c>
      <c r="X128" s="882"/>
      <c r="Y128" s="882"/>
      <c r="Z128" s="883"/>
      <c r="AA128" s="884">
        <v>11889</v>
      </c>
      <c r="AB128" s="885"/>
      <c r="AC128" s="885"/>
      <c r="AD128" s="885"/>
      <c r="AE128" s="886"/>
      <c r="AF128" s="887">
        <v>11035</v>
      </c>
      <c r="AG128" s="885"/>
      <c r="AH128" s="885"/>
      <c r="AI128" s="885"/>
      <c r="AJ128" s="886"/>
      <c r="AK128" s="887">
        <v>10682</v>
      </c>
      <c r="AL128" s="885"/>
      <c r="AM128" s="885"/>
      <c r="AN128" s="885"/>
      <c r="AO128" s="886"/>
      <c r="AP128" s="888"/>
      <c r="AQ128" s="889"/>
      <c r="AR128" s="889"/>
      <c r="AS128" s="889"/>
      <c r="AT128" s="890"/>
      <c r="AU128" s="284"/>
      <c r="AV128" s="284"/>
      <c r="AW128" s="284"/>
      <c r="AX128" s="891" t="s">
        <v>481</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482</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483</v>
      </c>
      <c r="X129" s="861"/>
      <c r="Y129" s="861"/>
      <c r="Z129" s="862"/>
      <c r="AA129" s="863">
        <v>4775585</v>
      </c>
      <c r="AB129" s="864"/>
      <c r="AC129" s="864"/>
      <c r="AD129" s="864"/>
      <c r="AE129" s="865"/>
      <c r="AF129" s="866">
        <v>4748811</v>
      </c>
      <c r="AG129" s="864"/>
      <c r="AH129" s="864"/>
      <c r="AI129" s="864"/>
      <c r="AJ129" s="865"/>
      <c r="AK129" s="866">
        <v>4865351</v>
      </c>
      <c r="AL129" s="864"/>
      <c r="AM129" s="864"/>
      <c r="AN129" s="864"/>
      <c r="AO129" s="865"/>
      <c r="AP129" s="867"/>
      <c r="AQ129" s="868"/>
      <c r="AR129" s="868"/>
      <c r="AS129" s="868"/>
      <c r="AT129" s="869"/>
      <c r="AU129" s="286"/>
      <c r="AV129" s="286"/>
      <c r="AW129" s="286"/>
      <c r="AX129" s="833" t="s">
        <v>484</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486</v>
      </c>
      <c r="X130" s="861"/>
      <c r="Y130" s="861"/>
      <c r="Z130" s="862"/>
      <c r="AA130" s="863">
        <v>1031560</v>
      </c>
      <c r="AB130" s="864"/>
      <c r="AC130" s="864"/>
      <c r="AD130" s="864"/>
      <c r="AE130" s="865"/>
      <c r="AF130" s="866">
        <v>1066637</v>
      </c>
      <c r="AG130" s="864"/>
      <c r="AH130" s="864"/>
      <c r="AI130" s="864"/>
      <c r="AJ130" s="865"/>
      <c r="AK130" s="866">
        <v>979175</v>
      </c>
      <c r="AL130" s="864"/>
      <c r="AM130" s="864"/>
      <c r="AN130" s="864"/>
      <c r="AO130" s="865"/>
      <c r="AP130" s="867"/>
      <c r="AQ130" s="868"/>
      <c r="AR130" s="868"/>
      <c r="AS130" s="868"/>
      <c r="AT130" s="869"/>
      <c r="AU130" s="286"/>
      <c r="AV130" s="286"/>
      <c r="AW130" s="286"/>
      <c r="AX130" s="833" t="s">
        <v>487</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488</v>
      </c>
      <c r="X131" s="844"/>
      <c r="Y131" s="844"/>
      <c r="Z131" s="845"/>
      <c r="AA131" s="846">
        <v>3744025</v>
      </c>
      <c r="AB131" s="847"/>
      <c r="AC131" s="847"/>
      <c r="AD131" s="847"/>
      <c r="AE131" s="848"/>
      <c r="AF131" s="849">
        <v>3682174</v>
      </c>
      <c r="AG131" s="847"/>
      <c r="AH131" s="847"/>
      <c r="AI131" s="847"/>
      <c r="AJ131" s="848"/>
      <c r="AK131" s="849">
        <v>3886176</v>
      </c>
      <c r="AL131" s="847"/>
      <c r="AM131" s="847"/>
      <c r="AN131" s="847"/>
      <c r="AO131" s="848"/>
      <c r="AP131" s="850"/>
      <c r="AQ131" s="851"/>
      <c r="AR131" s="851"/>
      <c r="AS131" s="851"/>
      <c r="AT131" s="852"/>
      <c r="AU131" s="286"/>
      <c r="AV131" s="286"/>
      <c r="AW131" s="286"/>
      <c r="AX131" s="811" t="s">
        <v>489</v>
      </c>
      <c r="AY131" s="812"/>
      <c r="AZ131" s="812"/>
      <c r="BA131" s="812"/>
      <c r="BB131" s="812"/>
      <c r="BC131" s="812"/>
      <c r="BD131" s="812"/>
      <c r="BE131" s="813"/>
      <c r="BF131" s="814">
        <v>5.3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491</v>
      </c>
      <c r="W132" s="824"/>
      <c r="X132" s="824"/>
      <c r="Y132" s="824"/>
      <c r="Z132" s="825"/>
      <c r="AA132" s="826">
        <v>7.8617263509999997</v>
      </c>
      <c r="AB132" s="827"/>
      <c r="AC132" s="827"/>
      <c r="AD132" s="827"/>
      <c r="AE132" s="828"/>
      <c r="AF132" s="829">
        <v>9.7160264559999998</v>
      </c>
      <c r="AG132" s="827"/>
      <c r="AH132" s="827"/>
      <c r="AI132" s="827"/>
      <c r="AJ132" s="828"/>
      <c r="AK132" s="829">
        <v>10.722854549999999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492</v>
      </c>
      <c r="W133" s="803"/>
      <c r="X133" s="803"/>
      <c r="Y133" s="803"/>
      <c r="Z133" s="804"/>
      <c r="AA133" s="805">
        <v>9</v>
      </c>
      <c r="AB133" s="806"/>
      <c r="AC133" s="806"/>
      <c r="AD133" s="806"/>
      <c r="AE133" s="807"/>
      <c r="AF133" s="805">
        <v>9.1</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Dr+jhbY7ZYqqXLtJ9Cl75xGayMYCCuncwN7CSYZWVaws3Es3YpDhsKD4TSoMlbpMhQV0Sl0U8KI4Y8iJAptxg==" saltValue="54EgjOZK8Svg5TKbKUMM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58"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H10GbGrMe7y/ea64RuKV38IQQLaGLiMQMO0XwlM7RX7K6kyOk2M5Rq8D2w6kv3kdu8mPH8UgeIWpR2qQxplLQ==" saltValue="OSOaE52eQWGkPv7r8MXIn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LpF96LGotrisisxizHAmTUS4/nY8evjT5OKR+5e9an9BcL1HV/HrNdih+IrsAZ2lvsgr9w7mWvpAZOG8KE/Q==" saltValue="bxJCe7nI/c4SgQ+/NYFs0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5"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6"/>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6" t="s">
        <v>501</v>
      </c>
      <c r="AL9" s="1237"/>
      <c r="AM9" s="1237"/>
      <c r="AN9" s="1238"/>
      <c r="AO9" s="314">
        <v>1341078</v>
      </c>
      <c r="AP9" s="314">
        <v>123556</v>
      </c>
      <c r="AQ9" s="315">
        <v>113148</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6" t="s">
        <v>502</v>
      </c>
      <c r="AL10" s="1237"/>
      <c r="AM10" s="1237"/>
      <c r="AN10" s="1238"/>
      <c r="AO10" s="317">
        <v>39273</v>
      </c>
      <c r="AP10" s="317">
        <v>3618</v>
      </c>
      <c r="AQ10" s="318">
        <v>18254</v>
      </c>
      <c r="AR10" s="319">
        <v>-80.2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6" t="s">
        <v>503</v>
      </c>
      <c r="AL11" s="1237"/>
      <c r="AM11" s="1237"/>
      <c r="AN11" s="1238"/>
      <c r="AO11" s="317">
        <v>68551</v>
      </c>
      <c r="AP11" s="317">
        <v>6316</v>
      </c>
      <c r="AQ11" s="318">
        <v>2541</v>
      </c>
      <c r="AR11" s="319">
        <v>148.6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6" t="s">
        <v>504</v>
      </c>
      <c r="AL12" s="1237"/>
      <c r="AM12" s="1237"/>
      <c r="AN12" s="1238"/>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6" t="s">
        <v>506</v>
      </c>
      <c r="AL13" s="1237"/>
      <c r="AM13" s="1237"/>
      <c r="AN13" s="1238"/>
      <c r="AO13" s="317">
        <v>63727</v>
      </c>
      <c r="AP13" s="317">
        <v>5871</v>
      </c>
      <c r="AQ13" s="318">
        <v>6076</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6" t="s">
        <v>507</v>
      </c>
      <c r="AL14" s="1237"/>
      <c r="AM14" s="1237"/>
      <c r="AN14" s="1238"/>
      <c r="AO14" s="317">
        <v>49270</v>
      </c>
      <c r="AP14" s="317">
        <v>4539</v>
      </c>
      <c r="AQ14" s="318">
        <v>2732</v>
      </c>
      <c r="AR14" s="319">
        <v>66.099999999999994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9" t="s">
        <v>508</v>
      </c>
      <c r="AL15" s="1240"/>
      <c r="AM15" s="1240"/>
      <c r="AN15" s="1241"/>
      <c r="AO15" s="317">
        <v>-84103</v>
      </c>
      <c r="AP15" s="317">
        <v>-7749</v>
      </c>
      <c r="AQ15" s="318">
        <v>-9152</v>
      </c>
      <c r="AR15" s="319">
        <v>-15.3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9" t="s">
        <v>184</v>
      </c>
      <c r="AL16" s="1240"/>
      <c r="AM16" s="1240"/>
      <c r="AN16" s="1241"/>
      <c r="AO16" s="317">
        <v>1477796</v>
      </c>
      <c r="AP16" s="317">
        <v>136152</v>
      </c>
      <c r="AQ16" s="318">
        <v>133599</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2" t="s">
        <v>513</v>
      </c>
      <c r="AL21" s="1243"/>
      <c r="AM21" s="1243"/>
      <c r="AN21" s="1244"/>
      <c r="AO21" s="330">
        <v>11.42</v>
      </c>
      <c r="AP21" s="331">
        <v>12.02</v>
      </c>
      <c r="AQ21" s="332">
        <v>-0.6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2" t="s">
        <v>514</v>
      </c>
      <c r="AL22" s="1243"/>
      <c r="AM22" s="1243"/>
      <c r="AN22" s="1244"/>
      <c r="AO22" s="335">
        <v>94.5</v>
      </c>
      <c r="AP22" s="336">
        <v>95.8</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5"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6"/>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5" t="s">
        <v>518</v>
      </c>
      <c r="AL32" s="1226"/>
      <c r="AM32" s="1226"/>
      <c r="AN32" s="1227"/>
      <c r="AO32" s="345">
        <v>781154</v>
      </c>
      <c r="AP32" s="345">
        <v>71969</v>
      </c>
      <c r="AQ32" s="346">
        <v>79356</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5" t="s">
        <v>519</v>
      </c>
      <c r="AL33" s="1226"/>
      <c r="AM33" s="1226"/>
      <c r="AN33" s="1227"/>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5" t="s">
        <v>520</v>
      </c>
      <c r="AL34" s="1226"/>
      <c r="AM34" s="1226"/>
      <c r="AN34" s="1227"/>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5" t="s">
        <v>521</v>
      </c>
      <c r="AL35" s="1226"/>
      <c r="AM35" s="1226"/>
      <c r="AN35" s="1227"/>
      <c r="AO35" s="345">
        <v>606608</v>
      </c>
      <c r="AP35" s="345">
        <v>55888</v>
      </c>
      <c r="AQ35" s="346">
        <v>27499</v>
      </c>
      <c r="AR35" s="347">
        <v>103.2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5" t="s">
        <v>522</v>
      </c>
      <c r="AL36" s="1226"/>
      <c r="AM36" s="1226"/>
      <c r="AN36" s="1227"/>
      <c r="AO36" s="345">
        <v>18804</v>
      </c>
      <c r="AP36" s="345">
        <v>1732</v>
      </c>
      <c r="AQ36" s="346">
        <v>3427</v>
      </c>
      <c r="AR36" s="347">
        <v>-49.5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5" t="s">
        <v>523</v>
      </c>
      <c r="AL37" s="1226"/>
      <c r="AM37" s="1226"/>
      <c r="AN37" s="1227"/>
      <c r="AO37" s="345" t="s">
        <v>505</v>
      </c>
      <c r="AP37" s="345" t="s">
        <v>505</v>
      </c>
      <c r="AQ37" s="346">
        <v>1232</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2" t="s">
        <v>524</v>
      </c>
      <c r="AL38" s="1223"/>
      <c r="AM38" s="1223"/>
      <c r="AN38" s="1224"/>
      <c r="AO38" s="348" t="s">
        <v>505</v>
      </c>
      <c r="AP38" s="348" t="s">
        <v>505</v>
      </c>
      <c r="AQ38" s="349">
        <v>22</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2" t="s">
        <v>525</v>
      </c>
      <c r="AL39" s="1223"/>
      <c r="AM39" s="1223"/>
      <c r="AN39" s="1224"/>
      <c r="AO39" s="345">
        <v>-10682</v>
      </c>
      <c r="AP39" s="345">
        <v>-984</v>
      </c>
      <c r="AQ39" s="346">
        <v>-3656</v>
      </c>
      <c r="AR39" s="347">
        <v>-73.099999999999994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5" t="s">
        <v>526</v>
      </c>
      <c r="AL40" s="1226"/>
      <c r="AM40" s="1226"/>
      <c r="AN40" s="1227"/>
      <c r="AO40" s="345">
        <v>-979175</v>
      </c>
      <c r="AP40" s="345">
        <v>-90213</v>
      </c>
      <c r="AQ40" s="346">
        <v>-73860</v>
      </c>
      <c r="AR40" s="347">
        <v>22.1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8" t="s">
        <v>294</v>
      </c>
      <c r="AL41" s="1229"/>
      <c r="AM41" s="1229"/>
      <c r="AN41" s="1230"/>
      <c r="AO41" s="345">
        <v>416709</v>
      </c>
      <c r="AP41" s="345">
        <v>38392</v>
      </c>
      <c r="AQ41" s="346">
        <v>34020</v>
      </c>
      <c r="AR41" s="347">
        <v>12.9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1" t="s">
        <v>496</v>
      </c>
      <c r="AN49" s="1233" t="s">
        <v>530</v>
      </c>
      <c r="AO49" s="1234"/>
      <c r="AP49" s="1234"/>
      <c r="AQ49" s="1234"/>
      <c r="AR49" s="123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2"/>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1068821</v>
      </c>
      <c r="AN51" s="367">
        <v>92531</v>
      </c>
      <c r="AO51" s="368">
        <v>44.6</v>
      </c>
      <c r="AP51" s="369">
        <v>107537</v>
      </c>
      <c r="AQ51" s="370">
        <v>14.7</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935017</v>
      </c>
      <c r="AN52" s="375">
        <v>80947</v>
      </c>
      <c r="AO52" s="376">
        <v>104.6</v>
      </c>
      <c r="AP52" s="377">
        <v>57923</v>
      </c>
      <c r="AQ52" s="378">
        <v>25.1</v>
      </c>
      <c r="AR52" s="379">
        <v>79.5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866396</v>
      </c>
      <c r="AN53" s="367">
        <v>76496</v>
      </c>
      <c r="AO53" s="368">
        <v>-17.3</v>
      </c>
      <c r="AP53" s="369">
        <v>113913</v>
      </c>
      <c r="AQ53" s="370">
        <v>5.9</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409594</v>
      </c>
      <c r="AN54" s="375">
        <v>36164</v>
      </c>
      <c r="AO54" s="376">
        <v>-55.3</v>
      </c>
      <c r="AP54" s="377">
        <v>53160</v>
      </c>
      <c r="AQ54" s="378">
        <v>-8.1999999999999993</v>
      </c>
      <c r="AR54" s="379">
        <v>-47.1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565688</v>
      </c>
      <c r="AN55" s="367">
        <v>50603</v>
      </c>
      <c r="AO55" s="368">
        <v>-33.799999999999997</v>
      </c>
      <c r="AP55" s="369">
        <v>115050</v>
      </c>
      <c r="AQ55" s="370">
        <v>1</v>
      </c>
      <c r="AR55" s="371">
        <v>-34.799999999999997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292955</v>
      </c>
      <c r="AN56" s="375">
        <v>26206</v>
      </c>
      <c r="AO56" s="376">
        <v>-27.5</v>
      </c>
      <c r="AP56" s="377">
        <v>53792</v>
      </c>
      <c r="AQ56" s="378">
        <v>1.2</v>
      </c>
      <c r="AR56" s="379">
        <v>-28.7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1962081</v>
      </c>
      <c r="AN57" s="367">
        <v>178112</v>
      </c>
      <c r="AO57" s="368">
        <v>252</v>
      </c>
      <c r="AP57" s="369">
        <v>118252</v>
      </c>
      <c r="AQ57" s="370">
        <v>2.8</v>
      </c>
      <c r="AR57" s="371">
        <v>249.2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1327229</v>
      </c>
      <c r="AN58" s="375">
        <v>120482</v>
      </c>
      <c r="AO58" s="376">
        <v>359.7</v>
      </c>
      <c r="AP58" s="377">
        <v>49994</v>
      </c>
      <c r="AQ58" s="378">
        <v>-7.1</v>
      </c>
      <c r="AR58" s="379">
        <v>366.8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2203549</v>
      </c>
      <c r="AN59" s="367">
        <v>203017</v>
      </c>
      <c r="AO59" s="368">
        <v>14</v>
      </c>
      <c r="AP59" s="369">
        <v>120302</v>
      </c>
      <c r="AQ59" s="370">
        <v>1.7</v>
      </c>
      <c r="AR59" s="371">
        <v>12.3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1570522</v>
      </c>
      <c r="AN60" s="375">
        <v>144695</v>
      </c>
      <c r="AO60" s="376">
        <v>20.100000000000001</v>
      </c>
      <c r="AP60" s="377">
        <v>59328</v>
      </c>
      <c r="AQ60" s="378">
        <v>18.7</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1333307</v>
      </c>
      <c r="AN61" s="382">
        <v>120152</v>
      </c>
      <c r="AO61" s="383">
        <v>51.9</v>
      </c>
      <c r="AP61" s="384">
        <v>115011</v>
      </c>
      <c r="AQ61" s="385">
        <v>5.2</v>
      </c>
      <c r="AR61" s="371">
        <v>46.7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907063</v>
      </c>
      <c r="AN62" s="375">
        <v>81699</v>
      </c>
      <c r="AO62" s="376">
        <v>80.3</v>
      </c>
      <c r="AP62" s="377">
        <v>54839</v>
      </c>
      <c r="AQ62" s="378">
        <v>5.9</v>
      </c>
      <c r="AR62" s="379">
        <v>74.400000000000006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f1L8/19kkAyc236NJ1glff/x2cgXwhua7fZ5JQyYEDwukJO5v3DT3Z37X5JDFJTqUexp38+Ar5Ub0dqx9lEKQ==" saltValue="29rEiXZ30n/C1IDBqa4R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1" spans="125:125" ht="13.5" hidden="1" customHeight="1" x14ac:dyDescent="0.15">
      <c r="DU121" s="292"/>
    </row>
  </sheetData>
  <sheetProtection algorithmName="SHA-512" hashValue="iAM//xddg5c9HPLEH/GV8heLYkdgppHcaDiXlkWX0nWr5QcdzDrOcyEFYQD0/r4f4nQzIbmirMuRRTdMpo/xUg==" saltValue="Q3of3ACsBFazgkgQZT9G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Jx4iuhAFAnjPKR+1jbGSK+ZFLRxJMfnWe9acUUM/jbP7GdMIpwIvVRVCsUk03WkRmbyNalEZTc/NiV02FfASAg==" saltValue="j87DarWKczgZjX/Q4a8p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47" t="s">
        <v>3</v>
      </c>
      <c r="D47" s="1247"/>
      <c r="E47" s="1248"/>
      <c r="F47" s="11">
        <v>38.47</v>
      </c>
      <c r="G47" s="12">
        <v>36.409999999999997</v>
      </c>
      <c r="H47" s="12">
        <v>29.63</v>
      </c>
      <c r="I47" s="12">
        <v>19.47</v>
      </c>
      <c r="J47" s="13">
        <v>22.21</v>
      </c>
    </row>
    <row r="48" spans="2:10" ht="57.75" customHeight="1" x14ac:dyDescent="0.15">
      <c r="B48" s="14"/>
      <c r="C48" s="1249" t="s">
        <v>4</v>
      </c>
      <c r="D48" s="1249"/>
      <c r="E48" s="1250"/>
      <c r="F48" s="15">
        <v>8.8699999999999992</v>
      </c>
      <c r="G48" s="16">
        <v>9.64</v>
      </c>
      <c r="H48" s="16">
        <v>11.72</v>
      </c>
      <c r="I48" s="16">
        <v>11.08</v>
      </c>
      <c r="J48" s="17">
        <v>15.56</v>
      </c>
    </row>
    <row r="49" spans="2:10" ht="57.75" customHeight="1" thickBot="1" x14ac:dyDescent="0.2">
      <c r="B49" s="18"/>
      <c r="C49" s="1251" t="s">
        <v>5</v>
      </c>
      <c r="D49" s="1251"/>
      <c r="E49" s="1252"/>
      <c r="F49" s="19" t="s">
        <v>551</v>
      </c>
      <c r="G49" s="20" t="s">
        <v>552</v>
      </c>
      <c r="H49" s="20" t="s">
        <v>553</v>
      </c>
      <c r="I49" s="20" t="s">
        <v>554</v>
      </c>
      <c r="J49" s="21">
        <v>1.78</v>
      </c>
    </row>
    <row r="50" spans="2:10" ht="13.5" customHeight="1" x14ac:dyDescent="0.15"/>
  </sheetData>
  <sheetProtection algorithmName="SHA-512" hashValue="f8jxks8hlfRj54F3QmvRpH5cu5pU/4sH6OzYU2WveUYGm2e1QNTtzQu41179xvyMAzH5AjY1cTeohgACdjPpJg==" saltValue="ndhUtOOYN3Let1/hOwSk/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WSR2005</dc:creator>
  <cp:keywords>
  </cp:keywords>
  <dc:description>
  </dc:description>
  <cp:lastModifiedBy> </cp:lastModifiedBy>
  <cp:lastPrinted>2022-09-22T02:54:31Z</cp:lastPrinted>
  <dcterms:created xsi:type="dcterms:W3CDTF">2022-02-02T05:13:24Z</dcterms:created>
  <dcterms:modified xsi:type="dcterms:W3CDTF">2022-10-03T23:30:51Z</dcterms:modified>
  <cp:category>
  </cp:category>
</cp:coreProperties>
</file>